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https://d.docs.live.net/05f93658a0569af6/運動拡充委員会/"/>
    </mc:Choice>
  </mc:AlternateContent>
  <xr:revisionPtr revIDLastSave="25" documentId="8_{B8B5B5DD-A600-408E-ADEA-38030988A4B0}" xr6:coauthVersionLast="47" xr6:coauthVersionMax="47" xr10:uidLastSave="{10600610-6AAB-4AB6-BF8B-D752931C69DB}"/>
  <bookViews>
    <workbookView xWindow="-110" yWindow="-110" windowWidth="19420" windowHeight="10300" xr2:uid="{0685388C-C1B0-4C23-8376-4F599F4A4327}"/>
  </bookViews>
  <sheets>
    <sheet name="Sheet1" sheetId="1" r:id="rId1"/>
    <sheet name="記入例" sheetId="3" r:id="rId2"/>
    <sheet name="Sheet2" sheetId="2" state="hidden" r:id="rId3"/>
  </sheets>
  <definedNames>
    <definedName name="_xlnm.Print_Area" localSheetId="0">Sheet1!$A$1:$Z$31</definedName>
    <definedName name="_xlnm.Print_Area" localSheetId="1">記入例!$A$1:$Z$31</definedName>
    <definedName name="うみかぜ">Sheet2!$B$2:$B$10</definedName>
    <definedName name="おおとね">Sheet2!$E$2:$E$12</definedName>
    <definedName name="かわかぜ">Sheet2!$D$2:$D$6</definedName>
    <definedName name="なぎさ">Sheet2!$C$2:$C$6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3" l="1"/>
  <c r="L23" i="3"/>
  <c r="L21" i="3"/>
  <c r="Y17" i="3"/>
  <c r="V17" i="3"/>
  <c r="Q17" i="3"/>
  <c r="C15" i="3"/>
  <c r="Y17" i="1"/>
  <c r="V17" i="1"/>
  <c r="Q17" i="1"/>
  <c r="C15" i="1"/>
  <c r="L23" i="1"/>
  <c r="L22" i="1"/>
  <c r="L21" i="1"/>
  <c r="W23" i="3" l="1"/>
  <c r="W23" i="1"/>
</calcChain>
</file>

<file path=xl/sharedStrings.xml><?xml version="1.0" encoding="utf-8"?>
<sst xmlns="http://schemas.openxmlformats.org/spreadsheetml/2006/main" count="215" uniqueCount="96">
  <si>
    <t>「友情バッジ」交付申請書</t>
    <phoneticPr fontId="1"/>
  </si>
  <si>
    <t>年</t>
    <rPh sb="0" eb="1">
      <t>ネン</t>
    </rPh>
    <phoneticPr fontId="1"/>
  </si>
  <si>
    <t>月</t>
    <rPh sb="0" eb="1">
      <t>ガツ</t>
    </rPh>
    <phoneticPr fontId="1"/>
  </si>
  <si>
    <t>日</t>
    <rPh sb="0" eb="1">
      <t>ヒ</t>
    </rPh>
    <phoneticPr fontId="1"/>
  </si>
  <si>
    <t>令和</t>
  </si>
  <si>
    <t>うみかぜ</t>
    <phoneticPr fontId="1"/>
  </si>
  <si>
    <t>なぎさ</t>
    <phoneticPr fontId="1"/>
  </si>
  <si>
    <t>かわかぜ</t>
    <phoneticPr fontId="1"/>
  </si>
  <si>
    <t>おおとね</t>
    <phoneticPr fontId="1"/>
  </si>
  <si>
    <t>千葉</t>
    <phoneticPr fontId="1"/>
  </si>
  <si>
    <t>市原</t>
    <phoneticPr fontId="1"/>
  </si>
  <si>
    <t>茂原</t>
    <phoneticPr fontId="1"/>
  </si>
  <si>
    <t>東金</t>
    <phoneticPr fontId="1"/>
  </si>
  <si>
    <t>大網白里</t>
    <phoneticPr fontId="1"/>
  </si>
  <si>
    <t>木更津</t>
    <phoneticPr fontId="1"/>
  </si>
  <si>
    <t>君津</t>
    <phoneticPr fontId="1"/>
  </si>
  <si>
    <t>袖ヶ浦</t>
    <phoneticPr fontId="1"/>
  </si>
  <si>
    <t>富津</t>
    <phoneticPr fontId="1"/>
  </si>
  <si>
    <t>船橋</t>
    <phoneticPr fontId="1"/>
  </si>
  <si>
    <t>鎌ヶ谷</t>
    <phoneticPr fontId="1"/>
  </si>
  <si>
    <t>市川</t>
    <phoneticPr fontId="1"/>
  </si>
  <si>
    <t>浦安</t>
    <phoneticPr fontId="1"/>
  </si>
  <si>
    <t>習志野</t>
    <phoneticPr fontId="1"/>
  </si>
  <si>
    <t>柏</t>
    <phoneticPr fontId="1"/>
  </si>
  <si>
    <t>我孫子</t>
    <phoneticPr fontId="1"/>
  </si>
  <si>
    <t>野田</t>
    <phoneticPr fontId="1"/>
  </si>
  <si>
    <t>流山</t>
    <phoneticPr fontId="1"/>
  </si>
  <si>
    <t>松戸</t>
    <phoneticPr fontId="1"/>
  </si>
  <si>
    <t>白井</t>
    <phoneticPr fontId="1"/>
  </si>
  <si>
    <t>印西</t>
    <phoneticPr fontId="1"/>
  </si>
  <si>
    <t>香取</t>
    <phoneticPr fontId="1"/>
  </si>
  <si>
    <t>銚子</t>
    <phoneticPr fontId="1"/>
  </si>
  <si>
    <t>旭</t>
    <phoneticPr fontId="1"/>
  </si>
  <si>
    <t>匝瑳</t>
    <phoneticPr fontId="1"/>
  </si>
  <si>
    <t>八千代</t>
    <phoneticPr fontId="1"/>
  </si>
  <si>
    <t>佐倉</t>
    <phoneticPr fontId="1"/>
  </si>
  <si>
    <t>成田</t>
    <phoneticPr fontId="1"/>
  </si>
  <si>
    <t>四街道</t>
    <phoneticPr fontId="1"/>
  </si>
  <si>
    <t>富里</t>
    <phoneticPr fontId="1"/>
  </si>
  <si>
    <t>地区名称</t>
    <rPh sb="0" eb="2">
      <t>チク</t>
    </rPh>
    <rPh sb="2" eb="4">
      <t>メイショウ</t>
    </rPh>
    <phoneticPr fontId="1"/>
  </si>
  <si>
    <t>行政名</t>
  </si>
  <si>
    <t>団号</t>
    <rPh sb="0" eb="1">
      <t>ダン</t>
    </rPh>
    <rPh sb="1" eb="2">
      <t>ゴウ</t>
    </rPh>
    <phoneticPr fontId="1"/>
  </si>
  <si>
    <t>下記のスカウトが友情バッジ授与に該当しますので交付を申請します。</t>
    <rPh sb="0" eb="2">
      <t>カキ</t>
    </rPh>
    <rPh sb="8" eb="10">
      <t>ユウジョウ</t>
    </rPh>
    <rPh sb="13" eb="15">
      <t>ジュヨ</t>
    </rPh>
    <rPh sb="16" eb="18">
      <t>ガイトウ</t>
    </rPh>
    <rPh sb="23" eb="25">
      <t>コウフ</t>
    </rPh>
    <rPh sb="26" eb="28">
      <t>シンセイ</t>
    </rPh>
    <phoneticPr fontId="1"/>
  </si>
  <si>
    <t>№</t>
    <phoneticPr fontId="1"/>
  </si>
  <si>
    <t>所属隊</t>
    <phoneticPr fontId="1"/>
  </si>
  <si>
    <t>バッジ
の種類</t>
    <rPh sb="5" eb="7">
      <t>シュルイ</t>
    </rPh>
    <phoneticPr fontId="1"/>
  </si>
  <si>
    <t>金</t>
    <rPh sb="0" eb="1">
      <t>キン</t>
    </rPh>
    <phoneticPr fontId="1"/>
  </si>
  <si>
    <t>銀</t>
    <rPh sb="0" eb="1">
      <t>ギン</t>
    </rPh>
    <phoneticPr fontId="1"/>
  </si>
  <si>
    <t>銅</t>
    <rPh sb="0" eb="1">
      <t>ドウ</t>
    </rPh>
    <phoneticPr fontId="1"/>
  </si>
  <si>
    <t>ビーバー隊</t>
    <rPh sb="4" eb="5">
      <t>タイ</t>
    </rPh>
    <phoneticPr fontId="1"/>
  </si>
  <si>
    <t>カブ隊</t>
    <rPh sb="2" eb="3">
      <t>タイ</t>
    </rPh>
    <phoneticPr fontId="1"/>
  </si>
  <si>
    <t>ボーイ隊</t>
    <rPh sb="3" eb="4">
      <t>タイ</t>
    </rPh>
    <phoneticPr fontId="1"/>
  </si>
  <si>
    <t>ベンチャー隊</t>
    <rPh sb="5" eb="6">
      <t>タイ</t>
    </rPh>
    <phoneticPr fontId="1"/>
  </si>
  <si>
    <t>ローバー隊</t>
    <rPh sb="4" eb="5">
      <t>タイ</t>
    </rPh>
    <phoneticPr fontId="1"/>
  </si>
  <si>
    <t>１人</t>
    <rPh sb="1" eb="2">
      <t>ニン</t>
    </rPh>
    <phoneticPr fontId="1"/>
  </si>
  <si>
    <t>２人</t>
    <rPh sb="1" eb="2">
      <t>ニン</t>
    </rPh>
    <phoneticPr fontId="1"/>
  </si>
  <si>
    <t>３人</t>
    <rPh sb="1" eb="2">
      <t>ニン</t>
    </rPh>
    <phoneticPr fontId="1"/>
  </si>
  <si>
    <t>４人</t>
    <rPh sb="1" eb="2">
      <t>ニン</t>
    </rPh>
    <phoneticPr fontId="1"/>
  </si>
  <si>
    <t>５人</t>
    <rPh sb="1" eb="2">
      <t>ニン</t>
    </rPh>
    <phoneticPr fontId="1"/>
  </si>
  <si>
    <t>地区</t>
    <rPh sb="0" eb="2">
      <t>チク</t>
    </rPh>
    <phoneticPr fontId="1"/>
  </si>
  <si>
    <t>第</t>
    <rPh sb="0" eb="1">
      <t>ダイ</t>
    </rPh>
    <phoneticPr fontId="1"/>
  </si>
  <si>
    <t>団</t>
    <rPh sb="0" eb="1">
      <t>ダン</t>
    </rPh>
    <phoneticPr fontId="1"/>
  </si>
  <si>
    <t>地区運動拡充委員長殿</t>
    <rPh sb="0" eb="2">
      <t>チク</t>
    </rPh>
    <rPh sb="2" eb="9">
      <t>ウンドウカクジュウイインチョウ</t>
    </rPh>
    <rPh sb="9" eb="10">
      <t>ドノ</t>
    </rPh>
    <phoneticPr fontId="1"/>
  </si>
  <si>
    <t>　上記の表の通り、当団スカウトが友情バッジ授与に該当いたしますので交付を申請いたします。</t>
    <phoneticPr fontId="1"/>
  </si>
  <si>
    <t>銅色バッジ（入隊者計１人）</t>
    <phoneticPr fontId="1"/>
  </si>
  <si>
    <t>個</t>
    <rPh sb="0" eb="1">
      <t>コ</t>
    </rPh>
    <phoneticPr fontId="1"/>
  </si>
  <si>
    <t>合計</t>
    <rPh sb="0" eb="2">
      <t>ゴウケイ</t>
    </rPh>
    <phoneticPr fontId="1"/>
  </si>
  <si>
    <t>個</t>
    <phoneticPr fontId="1"/>
  </si>
  <si>
    <t>ボーイスカウト千葉県連盟</t>
    <rPh sb="7" eb="12">
      <t>チバケンレンメイ</t>
    </rPh>
    <phoneticPr fontId="1"/>
  </si>
  <si>
    <t>申請日：</t>
    <phoneticPr fontId="1"/>
  </si>
  <si>
    <t>令和</t>
    <phoneticPr fontId="1"/>
  </si>
  <si>
    <t>記入日：</t>
    <phoneticPr fontId="1"/>
  </si>
  <si>
    <t>銀色バッジ（入隊者計３人）</t>
    <rPh sb="0" eb="1">
      <t>ギン</t>
    </rPh>
    <phoneticPr fontId="1"/>
  </si>
  <si>
    <t>金色バッジ（入隊者計５人）</t>
    <rPh sb="0" eb="1">
      <t>キン</t>
    </rPh>
    <phoneticPr fontId="1"/>
  </si>
  <si>
    <t>隊長</t>
    <rPh sb="0" eb="2">
      <t>タイチョウ</t>
    </rPh>
    <phoneticPr fontId="1"/>
  </si>
  <si>
    <t>団委員長</t>
    <rPh sb="0" eb="4">
      <t>ダンイインチョウ</t>
    </rPh>
    <phoneticPr fontId="1"/>
  </si>
  <si>
    <t>名　　前</t>
    <rPh sb="0" eb="1">
      <t>ナ</t>
    </rPh>
    <rPh sb="3" eb="4">
      <t>マエ</t>
    </rPh>
    <phoneticPr fontId="1"/>
  </si>
  <si>
    <t>役　務</t>
    <rPh sb="0" eb="1">
      <t>ヤク</t>
    </rPh>
    <rPh sb="2" eb="3">
      <t>ツトム</t>
    </rPh>
    <phoneticPr fontId="1"/>
  </si>
  <si>
    <t>名　前</t>
    <rPh sb="0" eb="1">
      <t>ナ</t>
    </rPh>
    <rPh sb="2" eb="3">
      <t>マエ</t>
    </rPh>
    <phoneticPr fontId="1"/>
  </si>
  <si>
    <t>過去に紹介し
入隊した人数</t>
    <rPh sb="0" eb="2">
      <t>カコ</t>
    </rPh>
    <rPh sb="3" eb="5">
      <t>ショウカイ</t>
    </rPh>
    <rPh sb="7" eb="9">
      <t>ニュウタイ</t>
    </rPh>
    <rPh sb="11" eb="13">
      <t>ニンズウ</t>
    </rPh>
    <phoneticPr fontId="1"/>
  </si>
  <si>
    <t>今回紹介し入隊したスカウト</t>
    <rPh sb="0" eb="2">
      <t>コンカイ</t>
    </rPh>
    <rPh sb="2" eb="4">
      <t>ショウカイ</t>
    </rPh>
    <phoneticPr fontId="1"/>
  </si>
  <si>
    <t>授与対象のスカウト</t>
    <phoneticPr fontId="1"/>
  </si>
  <si>
    <t>日　付</t>
    <rPh sb="0" eb="1">
      <t>ヒ</t>
    </rPh>
    <rPh sb="2" eb="3">
      <t>ツキ</t>
    </rPh>
    <phoneticPr fontId="1"/>
  </si>
  <si>
    <t xml:space="preserve">所属団申請  </t>
    <rPh sb="0" eb="1">
      <t>トコロ</t>
    </rPh>
    <rPh sb="1" eb="2">
      <t>ゾク</t>
    </rPh>
    <rPh sb="2" eb="3">
      <t>ダン</t>
    </rPh>
    <rPh sb="3" eb="5">
      <t>シンセイ</t>
    </rPh>
    <phoneticPr fontId="1"/>
  </si>
  <si>
    <t>団への交付日</t>
    <rPh sb="0" eb="1">
      <t>ダン</t>
    </rPh>
    <rPh sb="3" eb="5">
      <t>コウフ</t>
    </rPh>
    <rPh sb="5" eb="6">
      <t>ヒ</t>
    </rPh>
    <phoneticPr fontId="1"/>
  </si>
  <si>
    <t>受取者</t>
    <rPh sb="0" eb="2">
      <t>ウケトリ</t>
    </rPh>
    <rPh sb="2" eb="3">
      <t>シャ</t>
    </rPh>
    <phoneticPr fontId="1"/>
  </si>
  <si>
    <t>日</t>
    <rPh sb="0" eb="1">
      <t>ニチ</t>
    </rPh>
    <phoneticPr fontId="1"/>
  </si>
  <si>
    <t>地区運動拡充
委員長の確認</t>
    <rPh sb="0" eb="2">
      <t>チク</t>
    </rPh>
    <rPh sb="2" eb="4">
      <t>ウンドウ</t>
    </rPh>
    <rPh sb="4" eb="6">
      <t>カクジュウ</t>
    </rPh>
    <rPh sb="7" eb="10">
      <t>イインチョウ</t>
    </rPh>
    <rPh sb="11" eb="13">
      <t>カクニン</t>
    </rPh>
    <phoneticPr fontId="1"/>
  </si>
  <si>
    <t>県連盟運動拡充
委員長の確認</t>
    <rPh sb="0" eb="1">
      <t>ケン</t>
    </rPh>
    <rPh sb="1" eb="2">
      <t>レン</t>
    </rPh>
    <rPh sb="2" eb="3">
      <t>メイ</t>
    </rPh>
    <rPh sb="12" eb="14">
      <t>カクニン</t>
    </rPh>
    <phoneticPr fontId="1"/>
  </si>
  <si>
    <t>かわかぜ</t>
  </si>
  <si>
    <t>流山</t>
  </si>
  <si>
    <t>流山　太郎</t>
    <rPh sb="0" eb="2">
      <t>ナガレヤマ</t>
    </rPh>
    <rPh sb="3" eb="5">
      <t>タロウ</t>
    </rPh>
    <phoneticPr fontId="1"/>
  </si>
  <si>
    <t>かわかぜ　太郎</t>
    <rPh sb="5" eb="7">
      <t>タロウ</t>
    </rPh>
    <phoneticPr fontId="1"/>
  </si>
  <si>
    <t>流山　次郎</t>
    <rPh sb="0" eb="2">
      <t>ナガレヤマ</t>
    </rPh>
    <rPh sb="3" eb="5">
      <t>ジロウ</t>
    </rPh>
    <phoneticPr fontId="1"/>
  </si>
  <si>
    <t>かわかぜ　三郎</t>
    <rPh sb="5" eb="7">
      <t>サブロウ</t>
    </rPh>
    <phoneticPr fontId="1"/>
  </si>
  <si>
    <t>かわかぜ　次郎</t>
    <rPh sb="5" eb="7">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</si>
</sst>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20"/>
      <color theme="1"/>
      <name val="游ゴシック"/>
      <family val="3"/>
      <charset val="128"/>
      <scheme val="minor"/>
    </font>
    <font>
      <sz val="9"/>
      <name val="ＭＳ ゴシック"/>
      <family val="3"/>
      <charset val="128"/>
    </font>
    <font>
      <sz val="9"/>
      <color rgb="FF000000"/>
      <name val="ＭＳ ゴシック"/>
      <family val="3"/>
      <charset val="128"/>
    </font>
    <font>
      <sz val="11"/>
      <color theme="1"/>
      <name val="游ゴシック"/>
      <family val="3"/>
      <charset val="128"/>
      <scheme val="minor"/>
    </font>
    <font>
      <sz val="12"/>
      <color theme="1"/>
      <name val="游ゴシック"/>
      <family val="3"/>
      <charset val="128"/>
      <scheme val="minor"/>
    </font>
    <font>
      <b/>
      <u/>
      <sz val="18"/>
      <color theme="1"/>
      <name val="游ゴシック"/>
      <family val="3"/>
      <charset val="128"/>
      <scheme val="minor"/>
    </font>
    <font>
      <sz val="14"/>
      <color theme="1"/>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theme="3" tint="0.749992370372631"/>
        <bgColor indexed="64"/>
      </patternFill>
    </fill>
    <fill>
      <patternFill patternType="solid">
        <fgColor theme="8" tint="0.79998168889431442"/>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Dash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Dashed">
        <color auto="1"/>
      </bottom>
      <diagonal/>
    </border>
    <border>
      <left/>
      <right/>
      <top style="mediumDashed">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shrinkToFit="1"/>
    </xf>
    <xf numFmtId="0" fontId="5" fillId="0" borderId="0" xfId="0" applyFont="1" applyAlignment="1">
      <alignment horizontal="distributed" vertical="center" shrinkToFit="1"/>
    </xf>
    <xf numFmtId="176" fontId="6" fillId="0" borderId="0" xfId="0" applyNumberFormat="1" applyFont="1" applyAlignment="1">
      <alignment horizontal="distributed" vertical="center" shrinkToFit="1"/>
    </xf>
    <xf numFmtId="176" fontId="5" fillId="0" borderId="0" xfId="0" applyNumberFormat="1"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horizontal="distributed" vertical="center"/>
    </xf>
    <xf numFmtId="0" fontId="7"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vertical="top"/>
    </xf>
    <xf numFmtId="0" fontId="0" fillId="0" borderId="3" xfId="0" applyBorder="1">
      <alignment vertical="center"/>
    </xf>
    <xf numFmtId="0" fontId="0" fillId="0" borderId="0" xfId="0" applyProtection="1">
      <alignment vertical="center"/>
      <protection locked="0"/>
    </xf>
    <xf numFmtId="0" fontId="0" fillId="0" borderId="13" xfId="0" applyBorder="1">
      <alignment vertical="center"/>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5" xfId="0" applyBorder="1">
      <alignment vertical="center"/>
    </xf>
    <xf numFmtId="0" fontId="0" fillId="0" borderId="6" xfId="0" applyBorder="1">
      <alignment vertical="center"/>
    </xf>
    <xf numFmtId="0" fontId="0" fillId="0" borderId="14" xfId="0" applyBorder="1">
      <alignment vertical="center"/>
    </xf>
    <xf numFmtId="0" fontId="8" fillId="0" borderId="11" xfId="0" applyFont="1" applyBorder="1" applyAlignment="1">
      <alignment horizontal="center"/>
    </xf>
    <xf numFmtId="0" fontId="8" fillId="0" borderId="11" xfId="0" applyFont="1" applyBorder="1" applyAlignment="1" applyProtection="1">
      <protection locked="0"/>
    </xf>
    <xf numFmtId="0" fontId="8" fillId="0" borderId="11" xfId="0" applyFont="1" applyBorder="1" applyAlignment="1" applyProtection="1">
      <alignment horizontal="center"/>
      <protection locked="0"/>
    </xf>
    <xf numFmtId="0" fontId="3" fillId="0" borderId="11" xfId="0" applyFont="1" applyBorder="1" applyAlignment="1">
      <alignment horizontal="center" shrinkToFit="1"/>
    </xf>
    <xf numFmtId="0" fontId="3" fillId="0" borderId="11" xfId="0" applyFont="1" applyBorder="1" applyAlignment="1">
      <alignment shrinkToFit="1"/>
    </xf>
    <xf numFmtId="0" fontId="2" fillId="0" borderId="11" xfId="0" applyFont="1" applyBorder="1" applyAlignment="1">
      <alignment horizontal="center" shrinkToFit="1"/>
    </xf>
    <xf numFmtId="0" fontId="2" fillId="0" borderId="11" xfId="0" applyFont="1" applyBorder="1" applyAlignment="1">
      <alignment horizontal="center"/>
    </xf>
    <xf numFmtId="0" fontId="8" fillId="0" borderId="12" xfId="0" applyFont="1" applyBorder="1" applyAlignment="1">
      <alignment horizontal="center"/>
    </xf>
    <xf numFmtId="0" fontId="2" fillId="0" borderId="11" xfId="0" applyFont="1" applyBorder="1" applyAlignment="1"/>
    <xf numFmtId="0" fontId="8" fillId="0" borderId="4" xfId="0" applyFont="1" applyBorder="1" applyAlignment="1" applyProtection="1">
      <alignment horizontal="right"/>
      <protection locked="0"/>
    </xf>
    <xf numFmtId="0" fontId="8" fillId="0" borderId="12" xfId="0" applyFont="1" applyBorder="1" applyAlignment="1" applyProtection="1">
      <alignment horizontal="right"/>
      <protection locked="0"/>
    </xf>
    <xf numFmtId="0" fontId="0" fillId="0" borderId="12" xfId="0" applyBorder="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3" fillId="0" borderId="11" xfId="0" applyFont="1" applyBorder="1" applyAlignment="1" applyProtection="1">
      <alignment shrinkToFit="1"/>
      <protection locked="0"/>
    </xf>
    <xf numFmtId="0" fontId="3" fillId="2" borderId="11" xfId="0" applyFont="1" applyFill="1" applyBorder="1" applyAlignment="1" applyProtection="1">
      <alignment shrinkToFit="1"/>
      <protection locked="0"/>
    </xf>
    <xf numFmtId="0" fontId="8" fillId="2" borderId="11" xfId="0" applyFont="1" applyFill="1" applyBorder="1" applyAlignment="1" applyProtection="1">
      <protection locked="0"/>
    </xf>
    <xf numFmtId="0" fontId="8" fillId="2" borderId="11" xfId="0" applyFont="1" applyFill="1" applyBorder="1" applyAlignment="1" applyProtection="1">
      <alignment horizontal="center"/>
      <protection locked="0"/>
    </xf>
    <xf numFmtId="0" fontId="8" fillId="2" borderId="4" xfId="0" applyFont="1" applyFill="1" applyBorder="1" applyAlignment="1" applyProtection="1">
      <alignment horizontal="right"/>
      <protection locked="0"/>
    </xf>
    <xf numFmtId="0" fontId="8" fillId="2" borderId="12" xfId="0" applyFont="1" applyFill="1" applyBorder="1" applyAlignment="1" applyProtection="1">
      <alignment horizontal="right"/>
      <protection locked="0"/>
    </xf>
    <xf numFmtId="0" fontId="11" fillId="0" borderId="0" xfId="0" applyFont="1" applyAlignment="1">
      <alignment vertical="top" wrapText="1"/>
    </xf>
    <xf numFmtId="0" fontId="12" fillId="0" borderId="0" xfId="0" applyFont="1">
      <alignment vertical="center"/>
    </xf>
    <xf numFmtId="0" fontId="3" fillId="3" borderId="11" xfId="0" applyFont="1" applyFill="1" applyBorder="1" applyAlignment="1">
      <alignment shrinkToFit="1"/>
    </xf>
    <xf numFmtId="0" fontId="0" fillId="0" borderId="0" xfId="0" applyAlignment="1">
      <alignment horizontal="center" vertical="center"/>
    </xf>
    <xf numFmtId="0" fontId="0" fillId="0" borderId="0" xfId="0">
      <alignment vertical="center"/>
    </xf>
    <xf numFmtId="0" fontId="9" fillId="0" borderId="0" xfId="0" applyFont="1" applyAlignment="1">
      <alignment horizontal="center" vertical="center"/>
    </xf>
    <xf numFmtId="0" fontId="2" fillId="0" borderId="0" xfId="0" applyFont="1" applyAlignment="1">
      <alignment horizontal="distributed"/>
    </xf>
    <xf numFmtId="0" fontId="8" fillId="0" borderId="0" xfId="0" applyFont="1" applyAlignment="1">
      <alignment horizontal="distributed"/>
    </xf>
    <xf numFmtId="0" fontId="3" fillId="0" borderId="16" xfId="0" applyFont="1" applyBorder="1" applyAlignment="1">
      <alignment horizontal="center"/>
    </xf>
    <xf numFmtId="0" fontId="10" fillId="0" borderId="11" xfId="0" applyFont="1" applyBorder="1" applyAlignment="1" applyProtection="1">
      <alignment horizontal="center" shrinkToFit="1"/>
      <protection locked="0"/>
    </xf>
    <xf numFmtId="0" fontId="8" fillId="0" borderId="11" xfId="0" applyFont="1" applyBorder="1" applyAlignment="1">
      <alignment horizontal="center"/>
    </xf>
    <xf numFmtId="0" fontId="3" fillId="0" borderId="11" xfId="0" applyFont="1" applyBorder="1" applyAlignment="1">
      <alignment horizontal="center" shrinkToFit="1"/>
    </xf>
    <xf numFmtId="0" fontId="2" fillId="0" borderId="11" xfId="0" applyFont="1" applyBorder="1" applyAlignment="1">
      <alignment horizontal="center" shrinkToFit="1"/>
    </xf>
    <xf numFmtId="0" fontId="8" fillId="0" borderId="11" xfId="0" applyFont="1" applyBorder="1" applyAlignment="1">
      <alignment horizontal="center" shrinkToFit="1"/>
    </xf>
    <xf numFmtId="0" fontId="10" fillId="0" borderId="0" xfId="0" applyFont="1" applyAlignment="1">
      <alignment horizontal="center"/>
    </xf>
    <xf numFmtId="0" fontId="10" fillId="0" borderId="0" xfId="0" applyFont="1" applyAlignment="1">
      <alignment horizontal="right"/>
    </xf>
    <xf numFmtId="0" fontId="0" fillId="0" borderId="2" xfId="0" applyBorder="1" applyAlignment="1" applyProtection="1">
      <alignment horizontal="center" vertical="center"/>
      <protection locked="0"/>
    </xf>
    <xf numFmtId="0" fontId="3" fillId="0" borderId="11" xfId="0" applyFont="1" applyBorder="1">
      <alignment vertical="center"/>
    </xf>
    <xf numFmtId="0" fontId="3" fillId="0" borderId="12" xfId="0" applyFont="1" applyBorder="1">
      <alignment vertical="center"/>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lignment vertical="center"/>
    </xf>
    <xf numFmtId="0" fontId="3" fillId="0" borderId="11" xfId="0" applyFont="1" applyBorder="1" applyAlignment="1">
      <alignment horizontal="center"/>
    </xf>
    <xf numFmtId="0" fontId="10" fillId="0" borderId="3" xfId="0" applyFont="1" applyBorder="1" applyAlignment="1">
      <alignment horizontal="center"/>
    </xf>
    <xf numFmtId="0" fontId="2"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5" xfId="0" applyFont="1" applyBorder="1" applyAlignment="1">
      <alignment horizontal="center" vertical="center" shrinkToFit="1"/>
    </xf>
    <xf numFmtId="0" fontId="0" fillId="0" borderId="0" xfId="0" applyAlignment="1">
      <alignment horizontal="distributed"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10" fillId="0" borderId="11" xfId="0" applyFont="1" applyBorder="1" applyAlignment="1">
      <alignment horizontal="center" shrinkToFit="1"/>
    </xf>
    <xf numFmtId="0" fontId="3" fillId="0" borderId="1" xfId="0" applyFont="1" applyBorder="1" applyAlignment="1">
      <alignment horizontal="left" vertical="top"/>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2" fillId="0" borderId="4" xfId="0" applyFont="1" applyBorder="1" applyAlignment="1">
      <alignment horizontal="distributed" vertical="center" shrinkToFit="1"/>
    </xf>
    <xf numFmtId="0" fontId="8" fillId="0" borderId="12" xfId="0" applyFont="1" applyBorder="1" applyAlignment="1">
      <alignment horizontal="distributed" vertical="center" shrinkToFit="1"/>
    </xf>
    <xf numFmtId="0" fontId="8" fillId="0" borderId="5" xfId="0" applyFont="1" applyBorder="1" applyAlignment="1">
      <alignment horizontal="distributed" vertical="center" shrinkToFit="1"/>
    </xf>
    <xf numFmtId="0" fontId="2"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7" xfId="0" applyBorder="1" applyAlignment="1">
      <alignment horizontal="center" vertical="center" wrapText="1"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10" fillId="2" borderId="11" xfId="0" applyFont="1" applyFill="1" applyBorder="1" applyAlignment="1" applyProtection="1">
      <alignment horizontal="center" shrinkToFit="1"/>
      <protection locked="0"/>
    </xf>
    <xf numFmtId="0" fontId="0" fillId="2" borderId="2"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3" fillId="3" borderId="11" xfId="0" applyFont="1" applyFill="1" applyBorder="1" applyAlignment="1">
      <alignment horizontal="center" shrinkToFit="1"/>
    </xf>
    <xf numFmtId="0" fontId="3" fillId="3" borderId="11" xfId="0" applyFont="1" applyFill="1" applyBorder="1">
      <alignment vertical="center"/>
    </xf>
    <xf numFmtId="0" fontId="3" fillId="3" borderId="12" xfId="0" applyFont="1" applyFill="1" applyBorder="1">
      <alignment vertical="center"/>
    </xf>
    <xf numFmtId="0" fontId="0" fillId="4" borderId="7"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12" fillId="0" borderId="0" xfId="0" applyFont="1" applyAlignment="1">
      <alignment horizontal="left" vertical="top" wrapText="1"/>
    </xf>
    <xf numFmtId="0" fontId="3" fillId="3" borderId="11" xfId="0" applyFont="1" applyFill="1" applyBorder="1" applyAlignment="1">
      <alignment horizontal="center"/>
    </xf>
    <xf numFmtId="0" fontId="0" fillId="0" borderId="0"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7620</xdr:colOff>
      <xdr:row>27</xdr:row>
      <xdr:rowOff>7620</xdr:rowOff>
    </xdr:from>
    <xdr:to>
      <xdr:col>20</xdr:col>
      <xdr:colOff>274320</xdr:colOff>
      <xdr:row>28</xdr:row>
      <xdr:rowOff>15240</xdr:rowOff>
    </xdr:to>
    <xdr:sp macro="" textlink="">
      <xdr:nvSpPr>
        <xdr:cNvPr id="2" name="矢印: 右 1">
          <a:extLst>
            <a:ext uri="{FF2B5EF4-FFF2-40B4-BE49-F238E27FC236}">
              <a16:creationId xmlns:a16="http://schemas.microsoft.com/office/drawing/2014/main" id="{C47161BB-495D-F94D-098E-CAA3E40BA784}"/>
            </a:ext>
          </a:extLst>
        </xdr:cNvPr>
        <xdr:cNvSpPr/>
      </xdr:nvSpPr>
      <xdr:spPr>
        <a:xfrm>
          <a:off x="6225540" y="9044940"/>
          <a:ext cx="266700" cy="281940"/>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7620</xdr:colOff>
      <xdr:row>27</xdr:row>
      <xdr:rowOff>7620</xdr:rowOff>
    </xdr:from>
    <xdr:to>
      <xdr:col>20</xdr:col>
      <xdr:colOff>274320</xdr:colOff>
      <xdr:row>28</xdr:row>
      <xdr:rowOff>15240</xdr:rowOff>
    </xdr:to>
    <xdr:sp macro="" textlink="">
      <xdr:nvSpPr>
        <xdr:cNvPr id="2" name="矢印: 右 1">
          <a:extLst>
            <a:ext uri="{FF2B5EF4-FFF2-40B4-BE49-F238E27FC236}">
              <a16:creationId xmlns:a16="http://schemas.microsoft.com/office/drawing/2014/main" id="{147796BE-BA55-4E38-9581-1D2187F5E3D2}"/>
            </a:ext>
          </a:extLst>
        </xdr:cNvPr>
        <xdr:cNvSpPr/>
      </xdr:nvSpPr>
      <xdr:spPr>
        <a:xfrm>
          <a:off x="5661660" y="9090660"/>
          <a:ext cx="266700" cy="281940"/>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26</xdr:col>
      <xdr:colOff>541020</xdr:colOff>
      <xdr:row>0</xdr:row>
      <xdr:rowOff>220980</xdr:rowOff>
    </xdr:from>
    <xdr:to>
      <xdr:col>28</xdr:col>
      <xdr:colOff>262544</xdr:colOff>
      <xdr:row>11</xdr:row>
      <xdr:rowOff>312753</xdr:rowOff>
    </xdr:to>
    <xdr:pic>
      <xdr:nvPicPr>
        <xdr:cNvPr id="4" name="図 3">
          <a:extLst>
            <a:ext uri="{FF2B5EF4-FFF2-40B4-BE49-F238E27FC236}">
              <a16:creationId xmlns:a16="http://schemas.microsoft.com/office/drawing/2014/main" id="{78F87296-A612-9BBD-273E-B58DCA701286}"/>
            </a:ext>
          </a:extLst>
        </xdr:cNvPr>
        <xdr:cNvPicPr>
          <a:picLocks noChangeAspect="1"/>
        </xdr:cNvPicPr>
      </xdr:nvPicPr>
      <xdr:blipFill>
        <a:blip xmlns:r="http://schemas.openxmlformats.org/officeDocument/2006/relationships" r:embed="rId1"/>
        <a:stretch>
          <a:fillRect/>
        </a:stretch>
      </xdr:blipFill>
      <xdr:spPr>
        <a:xfrm>
          <a:off x="7886700" y="220980"/>
          <a:ext cx="4804064" cy="384081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EDB8-FA63-419D-89CD-06299EA9344F}">
  <sheetPr codeName="Sheet1"/>
  <dimension ref="A1:Z66"/>
  <sheetViews>
    <sheetView showGridLines="0" showZeros="0" tabSelected="1" view="pageBreakPreview" topLeftCell="A12" zoomScaleNormal="100" zoomScaleSheetLayoutView="100" workbookViewId="0">
      <selection activeCell="W11" sqref="W11:Z11"/>
    </sheetView>
  </sheetViews>
  <sheetFormatPr defaultRowHeight="18" x14ac:dyDescent="0.55000000000000004"/>
  <cols>
    <col min="1" max="1" width="3.9140625" customWidth="1"/>
    <col min="2" max="26" width="3.6640625" customWidth="1"/>
  </cols>
  <sheetData>
    <row r="1" spans="1:26" ht="32.5" x14ac:dyDescent="0.55000000000000004">
      <c r="B1" s="1"/>
      <c r="F1" s="44" t="s">
        <v>0</v>
      </c>
      <c r="G1" s="44"/>
      <c r="H1" s="44"/>
      <c r="I1" s="44"/>
      <c r="J1" s="44"/>
      <c r="K1" s="44"/>
      <c r="L1" s="44"/>
      <c r="M1" s="44"/>
      <c r="N1" s="44"/>
      <c r="O1" s="44"/>
      <c r="P1" s="44"/>
      <c r="Q1" s="44"/>
      <c r="R1" s="44"/>
      <c r="S1" s="44"/>
      <c r="T1" s="44"/>
      <c r="U1" s="44"/>
    </row>
    <row r="2" spans="1:26" ht="22.5" x14ac:dyDescent="0.65">
      <c r="B2" s="53" t="s">
        <v>68</v>
      </c>
      <c r="C2" s="53"/>
      <c r="D2" s="53"/>
      <c r="E2" s="53"/>
      <c r="F2" s="53"/>
      <c r="G2" s="53"/>
      <c r="H2" s="53"/>
      <c r="I2" s="53"/>
      <c r="J2" s="53"/>
    </row>
    <row r="3" spans="1:26" ht="26.4" customHeight="1" x14ac:dyDescent="0.65">
      <c r="B3" s="2"/>
      <c r="C3" s="48"/>
      <c r="D3" s="48"/>
      <c r="E3" s="48"/>
      <c r="F3" s="85" t="s">
        <v>59</v>
      </c>
      <c r="G3" s="85"/>
      <c r="H3" s="48"/>
      <c r="I3" s="48"/>
      <c r="J3" s="23" t="s">
        <v>60</v>
      </c>
      <c r="K3" s="33"/>
      <c r="L3" s="23" t="s">
        <v>61</v>
      </c>
      <c r="M3" s="9"/>
      <c r="N3" s="9"/>
      <c r="O3" s="54" t="s">
        <v>71</v>
      </c>
      <c r="P3" s="54"/>
      <c r="Q3" s="54"/>
      <c r="R3" s="54"/>
      <c r="S3" s="49" t="s">
        <v>70</v>
      </c>
      <c r="T3" s="49"/>
      <c r="U3" s="21"/>
      <c r="V3" s="20" t="s">
        <v>1</v>
      </c>
      <c r="W3" s="22"/>
      <c r="X3" s="20" t="s">
        <v>2</v>
      </c>
      <c r="Y3" s="22"/>
      <c r="Z3" s="20" t="s">
        <v>3</v>
      </c>
    </row>
    <row r="4" spans="1:26" ht="18" customHeight="1" x14ac:dyDescent="0.55000000000000004"/>
    <row r="6" spans="1:26" s="11" customFormat="1" ht="27.65" customHeight="1" thickBot="1" x14ac:dyDescent="0.6">
      <c r="B6" s="86" t="s">
        <v>42</v>
      </c>
      <c r="C6" s="86"/>
      <c r="D6" s="86"/>
      <c r="E6" s="86"/>
      <c r="F6" s="86"/>
      <c r="G6" s="86"/>
      <c r="H6" s="86"/>
      <c r="I6" s="86"/>
      <c r="J6" s="86"/>
      <c r="K6" s="86"/>
      <c r="L6" s="86"/>
      <c r="M6" s="86"/>
      <c r="N6" s="86"/>
      <c r="O6" s="86"/>
      <c r="P6" s="86"/>
      <c r="Q6" s="86"/>
      <c r="R6" s="86"/>
      <c r="S6" s="86"/>
      <c r="T6" s="86"/>
      <c r="U6" s="86"/>
      <c r="V6" s="86"/>
      <c r="W6" s="86"/>
      <c r="X6" s="86"/>
      <c r="Y6" s="86"/>
      <c r="Z6" s="86"/>
    </row>
    <row r="7" spans="1:26" ht="18.5" thickBot="1" x14ac:dyDescent="0.6">
      <c r="B7" s="99" t="s">
        <v>43</v>
      </c>
      <c r="C7" s="100" t="s">
        <v>45</v>
      </c>
      <c r="D7" s="99"/>
      <c r="E7" s="90" t="s">
        <v>81</v>
      </c>
      <c r="F7" s="91"/>
      <c r="G7" s="91"/>
      <c r="H7" s="91"/>
      <c r="I7" s="91"/>
      <c r="J7" s="91"/>
      <c r="K7" s="91"/>
      <c r="L7" s="91"/>
      <c r="M7" s="92"/>
      <c r="N7" s="90" t="s">
        <v>80</v>
      </c>
      <c r="O7" s="91"/>
      <c r="P7" s="91"/>
      <c r="Q7" s="91"/>
      <c r="R7" s="91"/>
      <c r="S7" s="91"/>
      <c r="T7" s="91"/>
      <c r="U7" s="91"/>
      <c r="V7" s="92"/>
      <c r="W7" s="93" t="s">
        <v>79</v>
      </c>
      <c r="X7" s="94"/>
      <c r="Y7" s="94"/>
      <c r="Z7" s="95"/>
    </row>
    <row r="8" spans="1:26" ht="33" customHeight="1" thickBot="1" x14ac:dyDescent="0.6">
      <c r="B8" s="99"/>
      <c r="C8" s="99"/>
      <c r="D8" s="99"/>
      <c r="E8" s="87" t="s">
        <v>76</v>
      </c>
      <c r="F8" s="88"/>
      <c r="G8" s="88"/>
      <c r="H8" s="88"/>
      <c r="I8" s="88"/>
      <c r="J8" s="89"/>
      <c r="K8" s="87" t="s">
        <v>44</v>
      </c>
      <c r="L8" s="88"/>
      <c r="M8" s="89"/>
      <c r="N8" s="87" t="s">
        <v>76</v>
      </c>
      <c r="O8" s="88"/>
      <c r="P8" s="88"/>
      <c r="Q8" s="88"/>
      <c r="R8" s="88"/>
      <c r="S8" s="89"/>
      <c r="T8" s="87" t="s">
        <v>44</v>
      </c>
      <c r="U8" s="88"/>
      <c r="V8" s="89"/>
      <c r="W8" s="96"/>
      <c r="X8" s="97"/>
      <c r="Y8" s="97"/>
      <c r="Z8" s="98"/>
    </row>
    <row r="9" spans="1:26" ht="38.4" customHeight="1" thickBot="1" x14ac:dyDescent="0.6">
      <c r="B9" s="10">
        <v>1</v>
      </c>
      <c r="C9" s="55"/>
      <c r="D9" s="55"/>
      <c r="E9" s="58"/>
      <c r="F9" s="59"/>
      <c r="G9" s="59"/>
      <c r="H9" s="59"/>
      <c r="I9" s="59"/>
      <c r="J9" s="60"/>
      <c r="K9" s="58"/>
      <c r="L9" s="59"/>
      <c r="M9" s="60"/>
      <c r="N9" s="58"/>
      <c r="O9" s="59"/>
      <c r="P9" s="59"/>
      <c r="Q9" s="59"/>
      <c r="R9" s="59"/>
      <c r="S9" s="60"/>
      <c r="T9" s="58"/>
      <c r="U9" s="59"/>
      <c r="V9" s="60"/>
      <c r="W9" s="55"/>
      <c r="X9" s="55"/>
      <c r="Y9" s="55"/>
      <c r="Z9" s="55"/>
    </row>
    <row r="10" spans="1:26" ht="38.4" customHeight="1" thickBot="1" x14ac:dyDescent="0.6">
      <c r="B10" s="10">
        <v>2</v>
      </c>
      <c r="C10" s="55"/>
      <c r="D10" s="55"/>
      <c r="E10" s="58"/>
      <c r="F10" s="59"/>
      <c r="G10" s="59"/>
      <c r="H10" s="59"/>
      <c r="I10" s="59"/>
      <c r="J10" s="60"/>
      <c r="K10" s="58"/>
      <c r="L10" s="59"/>
      <c r="M10" s="60"/>
      <c r="N10" s="58"/>
      <c r="O10" s="59"/>
      <c r="P10" s="59"/>
      <c r="Q10" s="59"/>
      <c r="R10" s="59"/>
      <c r="S10" s="60"/>
      <c r="T10" s="58"/>
      <c r="U10" s="59"/>
      <c r="V10" s="60"/>
      <c r="W10" s="55"/>
      <c r="X10" s="55"/>
      <c r="Y10" s="55"/>
      <c r="Z10" s="55"/>
    </row>
    <row r="11" spans="1:26" ht="38.4" customHeight="1" thickBot="1" x14ac:dyDescent="0.6">
      <c r="B11" s="10">
        <v>3</v>
      </c>
      <c r="C11" s="55"/>
      <c r="D11" s="55"/>
      <c r="E11" s="58"/>
      <c r="F11" s="59"/>
      <c r="G11" s="59"/>
      <c r="H11" s="59"/>
      <c r="I11" s="59"/>
      <c r="J11" s="60"/>
      <c r="K11" s="58"/>
      <c r="L11" s="59"/>
      <c r="M11" s="60"/>
      <c r="N11" s="58"/>
      <c r="O11" s="59"/>
      <c r="P11" s="59"/>
      <c r="Q11" s="59"/>
      <c r="R11" s="59"/>
      <c r="S11" s="60"/>
      <c r="T11" s="58"/>
      <c r="U11" s="59"/>
      <c r="V11" s="60"/>
      <c r="W11" s="55"/>
      <c r="X11" s="55"/>
      <c r="Y11" s="55"/>
      <c r="Z11" s="55"/>
    </row>
    <row r="12" spans="1:26" ht="38.4" customHeight="1" thickBot="1" x14ac:dyDescent="0.6">
      <c r="B12" s="10">
        <v>4</v>
      </c>
      <c r="C12" s="55"/>
      <c r="D12" s="55"/>
      <c r="E12" s="58"/>
      <c r="F12" s="59"/>
      <c r="G12" s="59"/>
      <c r="H12" s="59"/>
      <c r="I12" s="59"/>
      <c r="J12" s="60"/>
      <c r="K12" s="58"/>
      <c r="L12" s="59"/>
      <c r="M12" s="60"/>
      <c r="N12" s="58"/>
      <c r="O12" s="59"/>
      <c r="P12" s="59"/>
      <c r="Q12" s="59"/>
      <c r="R12" s="59"/>
      <c r="S12" s="60"/>
      <c r="T12" s="58"/>
      <c r="U12" s="59"/>
      <c r="V12" s="60"/>
      <c r="W12" s="55"/>
      <c r="X12" s="55"/>
      <c r="Y12" s="55"/>
      <c r="Z12" s="55"/>
    </row>
    <row r="13" spans="1:26" ht="38.4" customHeight="1" thickBot="1" x14ac:dyDescent="0.6">
      <c r="B13" s="10">
        <v>5</v>
      </c>
      <c r="C13" s="55"/>
      <c r="D13" s="55"/>
      <c r="E13" s="58"/>
      <c r="F13" s="59"/>
      <c r="G13" s="59"/>
      <c r="H13" s="59"/>
      <c r="I13" s="59"/>
      <c r="J13" s="60"/>
      <c r="K13" s="58"/>
      <c r="L13" s="59"/>
      <c r="M13" s="60"/>
      <c r="N13" s="58"/>
      <c r="O13" s="59"/>
      <c r="P13" s="59"/>
      <c r="Q13" s="59"/>
      <c r="R13" s="59"/>
      <c r="S13" s="60"/>
      <c r="T13" s="58"/>
      <c r="U13" s="59"/>
      <c r="V13" s="60"/>
      <c r="W13" s="55"/>
      <c r="X13" s="55"/>
      <c r="Y13" s="55"/>
      <c r="Z13" s="55"/>
    </row>
    <row r="14" spans="1:26" ht="21.65" customHeight="1" thickBot="1" x14ac:dyDescent="0.6">
      <c r="A14" s="17"/>
    </row>
    <row r="15" spans="1:26" ht="28.25" customHeight="1" x14ac:dyDescent="0.65">
      <c r="B15" s="12"/>
      <c r="C15" s="47">
        <f>C3</f>
        <v>0</v>
      </c>
      <c r="D15" s="47"/>
      <c r="E15" s="47"/>
      <c r="F15" s="64" t="s">
        <v>62</v>
      </c>
      <c r="G15" s="64"/>
      <c r="H15" s="64"/>
      <c r="I15" s="64"/>
      <c r="J15" s="64"/>
      <c r="K15" s="64"/>
      <c r="L15" s="64"/>
      <c r="M15" s="12"/>
      <c r="N15" s="12"/>
      <c r="O15" s="12"/>
      <c r="P15" s="12"/>
      <c r="Q15" s="12"/>
      <c r="R15" s="12"/>
      <c r="S15" s="12"/>
      <c r="T15" s="12"/>
      <c r="U15" s="12"/>
      <c r="V15" s="12"/>
      <c r="W15" s="12"/>
      <c r="X15" s="12"/>
      <c r="Y15" s="12"/>
      <c r="Z15" s="12"/>
    </row>
    <row r="16" spans="1:26" ht="38" customHeight="1" x14ac:dyDescent="0.65">
      <c r="P16" s="54" t="s">
        <v>69</v>
      </c>
      <c r="Q16" s="54"/>
      <c r="R16" s="54"/>
      <c r="S16" s="49" t="s">
        <v>4</v>
      </c>
      <c r="T16" s="49"/>
      <c r="U16" s="21"/>
      <c r="V16" s="20" t="s">
        <v>1</v>
      </c>
      <c r="W16" s="22"/>
      <c r="X16" s="20" t="s">
        <v>2</v>
      </c>
      <c r="Y16" s="22"/>
      <c r="Z16" s="20" t="s">
        <v>3</v>
      </c>
    </row>
    <row r="17" spans="1:26" ht="38" customHeight="1" x14ac:dyDescent="0.65">
      <c r="Q17" s="50">
        <f>C3</f>
        <v>0</v>
      </c>
      <c r="R17" s="50"/>
      <c r="S17" s="50"/>
      <c r="T17" s="51" t="s">
        <v>59</v>
      </c>
      <c r="U17" s="52"/>
      <c r="V17" s="50">
        <f>H3</f>
        <v>0</v>
      </c>
      <c r="W17" s="50"/>
      <c r="X17" s="25" t="s">
        <v>60</v>
      </c>
      <c r="Y17" s="24">
        <f>K3</f>
        <v>0</v>
      </c>
      <c r="Z17" s="25" t="s">
        <v>61</v>
      </c>
    </row>
    <row r="19" spans="1:26" ht="20" x14ac:dyDescent="0.55000000000000004">
      <c r="B19" s="61" t="s">
        <v>63</v>
      </c>
      <c r="C19" s="61"/>
      <c r="D19" s="61"/>
      <c r="E19" s="61"/>
      <c r="F19" s="61"/>
      <c r="G19" s="61"/>
      <c r="H19" s="61"/>
      <c r="I19" s="61"/>
      <c r="J19" s="61"/>
      <c r="K19" s="61"/>
      <c r="L19" s="61"/>
      <c r="M19" s="61"/>
      <c r="N19" s="61"/>
      <c r="O19" s="61"/>
      <c r="P19" s="61"/>
      <c r="Q19" s="61"/>
      <c r="R19" s="61"/>
      <c r="S19" s="61"/>
      <c r="T19" s="61"/>
      <c r="U19" s="61"/>
      <c r="V19" s="61"/>
      <c r="W19" s="61"/>
      <c r="X19" s="61"/>
      <c r="Y19" s="61"/>
      <c r="Z19" s="61"/>
    </row>
    <row r="21" spans="1:26" ht="22.5" x14ac:dyDescent="0.6">
      <c r="E21" s="62" t="s">
        <v>64</v>
      </c>
      <c r="F21" s="62"/>
      <c r="G21" s="62"/>
      <c r="H21" s="62"/>
      <c r="I21" s="62"/>
      <c r="J21" s="62"/>
      <c r="K21" s="62"/>
      <c r="L21" s="56">
        <f>COUNTIF($C$9:$D$13,"銅")</f>
        <v>0</v>
      </c>
      <c r="M21" s="56"/>
      <c r="N21" s="26" t="s">
        <v>65</v>
      </c>
    </row>
    <row r="22" spans="1:26" ht="22.5" x14ac:dyDescent="0.6">
      <c r="E22" s="62" t="s">
        <v>72</v>
      </c>
      <c r="F22" s="62"/>
      <c r="G22" s="62"/>
      <c r="H22" s="62"/>
      <c r="I22" s="62"/>
      <c r="J22" s="62"/>
      <c r="K22" s="62"/>
      <c r="L22" s="57">
        <f>COUNTIF($C$9:$D$13,"銀")</f>
        <v>0</v>
      </c>
      <c r="M22" s="57"/>
      <c r="N22" s="27" t="s">
        <v>65</v>
      </c>
    </row>
    <row r="23" spans="1:26" ht="23" x14ac:dyDescent="0.65">
      <c r="E23" s="62" t="s">
        <v>73</v>
      </c>
      <c r="F23" s="62"/>
      <c r="G23" s="62"/>
      <c r="H23" s="62"/>
      <c r="I23" s="62"/>
      <c r="J23" s="62"/>
      <c r="K23" s="62"/>
      <c r="L23" s="56">
        <f>COUNTIF($C$9:$D$13,"金")</f>
        <v>0</v>
      </c>
      <c r="M23" s="56"/>
      <c r="N23" s="20" t="s">
        <v>65</v>
      </c>
      <c r="T23" s="45" t="s">
        <v>66</v>
      </c>
      <c r="U23" s="46"/>
      <c r="V23" s="46"/>
      <c r="W23" s="63">
        <f>SUM(L21:M23)</f>
        <v>0</v>
      </c>
      <c r="X23" s="63"/>
      <c r="Y23" s="28" t="s">
        <v>67</v>
      </c>
    </row>
    <row r="25" spans="1:26" x14ac:dyDescent="0.55000000000000004">
      <c r="C25" s="75"/>
      <c r="D25" s="75"/>
      <c r="E25" s="75"/>
      <c r="F25" s="75"/>
      <c r="G25" s="75"/>
    </row>
    <row r="26" spans="1:26" ht="23.5" customHeight="1" x14ac:dyDescent="0.55000000000000004">
      <c r="B26" s="65" t="s">
        <v>77</v>
      </c>
      <c r="C26" s="66"/>
      <c r="D26" s="67"/>
      <c r="E26" s="107" t="s">
        <v>83</v>
      </c>
      <c r="F26" s="108"/>
      <c r="G26" s="108"/>
      <c r="H26" s="108"/>
      <c r="I26" s="108"/>
      <c r="J26" s="108"/>
      <c r="K26" s="108"/>
      <c r="L26" s="109"/>
      <c r="M26" s="110" t="s">
        <v>87</v>
      </c>
      <c r="N26" s="111"/>
      <c r="O26" s="111"/>
      <c r="P26" s="112"/>
      <c r="Q26" s="116" t="s">
        <v>88</v>
      </c>
      <c r="R26" s="102"/>
      <c r="S26" s="102"/>
      <c r="T26" s="103"/>
      <c r="V26" s="101" t="s">
        <v>84</v>
      </c>
      <c r="W26" s="102"/>
      <c r="X26" s="102"/>
      <c r="Y26" s="103"/>
    </row>
    <row r="27" spans="1:26" ht="19.25" customHeight="1" x14ac:dyDescent="0.6">
      <c r="B27" s="68"/>
      <c r="C27" s="69"/>
      <c r="D27" s="70"/>
      <c r="E27" s="72" t="s">
        <v>74</v>
      </c>
      <c r="F27" s="73"/>
      <c r="G27" s="73"/>
      <c r="H27" s="74"/>
      <c r="I27" s="72" t="s">
        <v>75</v>
      </c>
      <c r="J27" s="73"/>
      <c r="K27" s="73"/>
      <c r="L27" s="74"/>
      <c r="M27" s="113"/>
      <c r="N27" s="114"/>
      <c r="O27" s="114"/>
      <c r="P27" s="115"/>
      <c r="Q27" s="117"/>
      <c r="R27" s="118"/>
      <c r="S27" s="118"/>
      <c r="T27" s="119"/>
      <c r="V27" s="29"/>
      <c r="W27" s="31" t="s">
        <v>2</v>
      </c>
      <c r="X27" s="30"/>
      <c r="Y27" s="32" t="s">
        <v>86</v>
      </c>
    </row>
    <row r="28" spans="1:26" ht="21.65" customHeight="1" x14ac:dyDescent="0.6">
      <c r="B28" s="76" t="s">
        <v>82</v>
      </c>
      <c r="C28" s="77"/>
      <c r="D28" s="78"/>
      <c r="E28" s="29"/>
      <c r="F28" s="31" t="s">
        <v>2</v>
      </c>
      <c r="G28" s="30"/>
      <c r="H28" s="32" t="s">
        <v>86</v>
      </c>
      <c r="I28" s="29"/>
      <c r="J28" s="31" t="s">
        <v>2</v>
      </c>
      <c r="K28" s="30"/>
      <c r="L28" s="32" t="s">
        <v>86</v>
      </c>
      <c r="M28" s="29"/>
      <c r="N28" s="31" t="s">
        <v>2</v>
      </c>
      <c r="O28" s="30"/>
      <c r="P28" s="32" t="s">
        <v>86</v>
      </c>
      <c r="Q28" s="29"/>
      <c r="R28" s="31" t="s">
        <v>2</v>
      </c>
      <c r="S28" s="30"/>
      <c r="T28" s="32" t="s">
        <v>86</v>
      </c>
      <c r="U28" s="19"/>
      <c r="V28" s="104" t="s">
        <v>85</v>
      </c>
      <c r="W28" s="105"/>
      <c r="X28" s="105"/>
      <c r="Y28" s="106"/>
    </row>
    <row r="29" spans="1:26" x14ac:dyDescent="0.55000000000000004">
      <c r="B29" s="71" t="s">
        <v>78</v>
      </c>
      <c r="C29" s="66"/>
      <c r="D29" s="67"/>
      <c r="E29" s="79"/>
      <c r="F29" s="80"/>
      <c r="G29" s="80"/>
      <c r="H29" s="81"/>
      <c r="I29" s="79"/>
      <c r="J29" s="80"/>
      <c r="K29" s="80"/>
      <c r="L29" s="81"/>
      <c r="M29" s="79"/>
      <c r="N29" s="80"/>
      <c r="O29" s="80"/>
      <c r="P29" s="81"/>
      <c r="Q29" s="79"/>
      <c r="R29" s="80"/>
      <c r="S29" s="80"/>
      <c r="T29" s="81"/>
      <c r="V29" s="79"/>
      <c r="W29" s="80"/>
      <c r="X29" s="80"/>
      <c r="Y29" s="81"/>
      <c r="Z29" s="13"/>
    </row>
    <row r="30" spans="1:26" x14ac:dyDescent="0.55000000000000004">
      <c r="A30" s="14"/>
      <c r="B30" s="68"/>
      <c r="C30" s="69"/>
      <c r="D30" s="70"/>
      <c r="E30" s="82"/>
      <c r="F30" s="83"/>
      <c r="G30" s="83"/>
      <c r="H30" s="84"/>
      <c r="I30" s="82"/>
      <c r="J30" s="83"/>
      <c r="K30" s="83"/>
      <c r="L30" s="84"/>
      <c r="M30" s="82"/>
      <c r="N30" s="83"/>
      <c r="O30" s="83"/>
      <c r="P30" s="84"/>
      <c r="Q30" s="82"/>
      <c r="R30" s="83"/>
      <c r="S30" s="83"/>
      <c r="T30" s="84"/>
      <c r="V30" s="82"/>
      <c r="W30" s="83"/>
      <c r="X30" s="83"/>
      <c r="Y30" s="84"/>
    </row>
    <row r="31" spans="1:26" x14ac:dyDescent="0.55000000000000004">
      <c r="B31" s="18"/>
      <c r="C31" s="18"/>
      <c r="D31" s="18"/>
      <c r="E31" s="18"/>
      <c r="F31" s="18"/>
      <c r="G31" s="18"/>
      <c r="H31" s="18"/>
      <c r="I31" s="18"/>
      <c r="J31" s="18"/>
      <c r="K31" s="18"/>
      <c r="L31" s="18"/>
      <c r="M31" s="18"/>
      <c r="N31" s="18"/>
      <c r="O31" s="18"/>
      <c r="P31" s="18"/>
      <c r="Q31" s="18"/>
      <c r="X31" s="139"/>
      <c r="Y31" s="139"/>
      <c r="Z31" s="139"/>
    </row>
    <row r="33" spans="3:24" hidden="1" x14ac:dyDescent="0.55000000000000004"/>
    <row r="34" spans="3:24" hidden="1" x14ac:dyDescent="0.55000000000000004">
      <c r="E34" s="42"/>
      <c r="F34" s="42"/>
      <c r="G34" t="s">
        <v>41</v>
      </c>
      <c r="P34" s="43" t="s">
        <v>39</v>
      </c>
      <c r="Q34" s="43"/>
      <c r="R34" s="43"/>
      <c r="S34" t="s">
        <v>41</v>
      </c>
      <c r="T34" s="42" t="s">
        <v>40</v>
      </c>
      <c r="U34" s="42"/>
      <c r="V34" s="42"/>
      <c r="W34" s="42"/>
    </row>
    <row r="35" spans="3:24" ht="18" hidden="1" customHeight="1" x14ac:dyDescent="0.55000000000000004">
      <c r="C35" s="2" t="s">
        <v>46</v>
      </c>
      <c r="G35" s="2">
        <v>1</v>
      </c>
      <c r="H35" s="2"/>
      <c r="K35" s="2">
        <v>7</v>
      </c>
      <c r="L35" s="2"/>
      <c r="M35" s="2">
        <v>1</v>
      </c>
      <c r="N35" s="2"/>
      <c r="O35" s="2">
        <v>1</v>
      </c>
      <c r="P35" s="43" t="s">
        <v>5</v>
      </c>
      <c r="Q35" s="43"/>
      <c r="R35" s="43"/>
      <c r="S35" s="2">
        <v>1</v>
      </c>
      <c r="X35" s="3" t="s">
        <v>54</v>
      </c>
    </row>
    <row r="36" spans="3:24" ht="18" hidden="1" customHeight="1" x14ac:dyDescent="0.55000000000000004">
      <c r="C36" s="2" t="s">
        <v>47</v>
      </c>
      <c r="G36" s="2">
        <v>2</v>
      </c>
      <c r="H36" s="2"/>
      <c r="K36" s="2">
        <v>8</v>
      </c>
      <c r="L36" s="2"/>
      <c r="M36" s="2">
        <v>2</v>
      </c>
      <c r="N36" s="2"/>
      <c r="O36" s="2">
        <v>2</v>
      </c>
      <c r="P36" s="43" t="s">
        <v>6</v>
      </c>
      <c r="Q36" s="43"/>
      <c r="R36" s="43"/>
      <c r="S36" s="2">
        <v>2</v>
      </c>
      <c r="X36" s="3" t="s">
        <v>55</v>
      </c>
    </row>
    <row r="37" spans="3:24" ht="18" hidden="1" customHeight="1" x14ac:dyDescent="0.55000000000000004">
      <c r="C37" s="2" t="s">
        <v>48</v>
      </c>
      <c r="G37" s="2">
        <v>3</v>
      </c>
      <c r="H37" s="2"/>
      <c r="K37" s="2">
        <v>9</v>
      </c>
      <c r="L37" s="2"/>
      <c r="M37" s="2">
        <v>3</v>
      </c>
      <c r="N37" s="2"/>
      <c r="O37" s="2">
        <v>3</v>
      </c>
      <c r="P37" s="43" t="s">
        <v>7</v>
      </c>
      <c r="Q37" s="43"/>
      <c r="R37" s="43"/>
      <c r="S37" s="2">
        <v>3</v>
      </c>
      <c r="X37" s="3" t="s">
        <v>56</v>
      </c>
    </row>
    <row r="38" spans="3:24" ht="18" hidden="1" customHeight="1" x14ac:dyDescent="0.55000000000000004">
      <c r="G38" s="2">
        <v>4</v>
      </c>
      <c r="H38" s="2"/>
      <c r="K38" s="2">
        <v>10</v>
      </c>
      <c r="L38" s="2"/>
      <c r="M38" s="2">
        <v>4</v>
      </c>
      <c r="N38" s="2"/>
      <c r="O38" s="2">
        <v>4</v>
      </c>
      <c r="P38" s="43" t="s">
        <v>8</v>
      </c>
      <c r="Q38" s="43"/>
      <c r="R38" s="43"/>
      <c r="S38" s="2">
        <v>4</v>
      </c>
      <c r="X38" s="3" t="s">
        <v>57</v>
      </c>
    </row>
    <row r="39" spans="3:24" ht="18" hidden="1" customHeight="1" x14ac:dyDescent="0.55000000000000004">
      <c r="G39" s="2">
        <v>5</v>
      </c>
      <c r="H39" s="2"/>
      <c r="K39" s="2">
        <v>11</v>
      </c>
      <c r="L39" s="2"/>
      <c r="M39" s="2">
        <v>5</v>
      </c>
      <c r="N39" s="2"/>
      <c r="O39" s="2">
        <v>5</v>
      </c>
      <c r="S39" s="2">
        <v>5</v>
      </c>
      <c r="X39" s="3" t="s">
        <v>58</v>
      </c>
    </row>
    <row r="40" spans="3:24" ht="18" hidden="1" customHeight="1" x14ac:dyDescent="0.55000000000000004">
      <c r="G40" s="2">
        <v>6</v>
      </c>
      <c r="H40" s="2"/>
      <c r="K40" s="2"/>
      <c r="L40" s="2"/>
      <c r="M40" s="2">
        <v>6</v>
      </c>
      <c r="N40" s="2"/>
      <c r="O40" s="2">
        <v>6</v>
      </c>
      <c r="S40" s="2">
        <v>6</v>
      </c>
      <c r="U40" s="7"/>
      <c r="V40" s="8"/>
      <c r="X40" s="3"/>
    </row>
    <row r="41" spans="3:24" ht="18" hidden="1" customHeight="1" x14ac:dyDescent="0.55000000000000004">
      <c r="G41" s="2">
        <v>7</v>
      </c>
      <c r="H41" s="2"/>
      <c r="K41" s="2"/>
      <c r="L41" s="2"/>
      <c r="M41" s="2">
        <v>7</v>
      </c>
      <c r="N41" s="2"/>
      <c r="O41" s="2">
        <v>7</v>
      </c>
      <c r="S41" s="2">
        <v>7</v>
      </c>
      <c r="U41" s="7"/>
      <c r="V41" s="8"/>
      <c r="X41" s="3"/>
    </row>
    <row r="42" spans="3:24" ht="18" hidden="1" customHeight="1" x14ac:dyDescent="0.55000000000000004">
      <c r="G42" s="2">
        <v>8</v>
      </c>
      <c r="H42" s="2"/>
      <c r="K42" s="2"/>
      <c r="L42" s="2"/>
      <c r="M42" s="2">
        <v>8</v>
      </c>
      <c r="N42" s="2"/>
      <c r="O42" s="2">
        <v>8</v>
      </c>
      <c r="S42" s="2">
        <v>8</v>
      </c>
      <c r="U42" s="8"/>
      <c r="V42" s="8"/>
    </row>
    <row r="43" spans="3:24" ht="18" hidden="1" customHeight="1" x14ac:dyDescent="0.55000000000000004">
      <c r="G43" s="2">
        <v>9</v>
      </c>
      <c r="H43" s="2"/>
      <c r="K43" s="2"/>
      <c r="L43" s="2"/>
      <c r="M43" s="2">
        <v>9</v>
      </c>
      <c r="N43" s="2"/>
      <c r="O43" s="2">
        <v>9</v>
      </c>
      <c r="S43" s="2">
        <v>9</v>
      </c>
      <c r="U43" s="8"/>
      <c r="V43" s="8"/>
    </row>
    <row r="44" spans="3:24" ht="18" hidden="1" customHeight="1" x14ac:dyDescent="0.55000000000000004">
      <c r="G44" s="2">
        <v>10</v>
      </c>
      <c r="H44" s="2"/>
      <c r="K44" s="2"/>
      <c r="L44" s="2"/>
      <c r="M44" s="2">
        <v>10</v>
      </c>
      <c r="N44" s="2"/>
      <c r="O44" s="2">
        <v>10</v>
      </c>
      <c r="S44" s="2">
        <v>10</v>
      </c>
      <c r="T44" s="8"/>
      <c r="U44" s="8"/>
      <c r="V44" s="8"/>
    </row>
    <row r="45" spans="3:24" ht="18" hidden="1" customHeight="1" x14ac:dyDescent="0.55000000000000004">
      <c r="G45" s="2">
        <v>11</v>
      </c>
      <c r="H45" s="2"/>
      <c r="K45" s="2"/>
      <c r="L45" s="2"/>
      <c r="M45" s="2">
        <v>11</v>
      </c>
      <c r="N45" s="2"/>
      <c r="O45" s="2">
        <v>11</v>
      </c>
      <c r="S45" s="2">
        <v>11</v>
      </c>
      <c r="T45" s="8"/>
      <c r="U45" s="8"/>
      <c r="V45" s="8"/>
    </row>
    <row r="46" spans="3:24" ht="18" hidden="1" customHeight="1" x14ac:dyDescent="0.55000000000000004">
      <c r="G46" s="2">
        <v>12</v>
      </c>
      <c r="H46" s="2"/>
      <c r="K46" s="2"/>
      <c r="L46" s="2"/>
      <c r="M46" s="2">
        <v>12</v>
      </c>
      <c r="N46" s="2"/>
      <c r="O46" s="2">
        <v>12</v>
      </c>
      <c r="S46" s="2">
        <v>12</v>
      </c>
      <c r="W46" s="3"/>
    </row>
    <row r="47" spans="3:24" ht="18" hidden="1" customHeight="1" x14ac:dyDescent="0.55000000000000004">
      <c r="G47" s="2">
        <v>13</v>
      </c>
      <c r="H47" s="2"/>
      <c r="J47" t="s">
        <v>49</v>
      </c>
      <c r="M47" s="2"/>
      <c r="N47" s="2"/>
      <c r="O47" s="2">
        <v>13</v>
      </c>
      <c r="S47" s="2">
        <v>13</v>
      </c>
      <c r="W47" s="3"/>
      <c r="X47" s="3"/>
    </row>
    <row r="48" spans="3:24" ht="18" hidden="1" customHeight="1" x14ac:dyDescent="0.55000000000000004">
      <c r="G48" s="2">
        <v>14</v>
      </c>
      <c r="H48" s="2"/>
      <c r="J48" t="s">
        <v>50</v>
      </c>
      <c r="M48" s="2"/>
      <c r="N48" s="2"/>
      <c r="O48" s="2">
        <v>14</v>
      </c>
      <c r="S48" s="2">
        <v>14</v>
      </c>
      <c r="W48" s="3"/>
      <c r="X48" s="3"/>
    </row>
    <row r="49" spans="7:24" ht="18" hidden="1" customHeight="1" x14ac:dyDescent="0.55000000000000004">
      <c r="G49" s="2">
        <v>15</v>
      </c>
      <c r="H49" s="2"/>
      <c r="J49" t="s">
        <v>51</v>
      </c>
      <c r="M49" s="2"/>
      <c r="N49" s="2"/>
      <c r="O49" s="2">
        <v>15</v>
      </c>
      <c r="S49" s="2">
        <v>15</v>
      </c>
      <c r="X49" s="3"/>
    </row>
    <row r="50" spans="7:24" ht="18" hidden="1" customHeight="1" x14ac:dyDescent="0.55000000000000004">
      <c r="G50" s="2">
        <v>16</v>
      </c>
      <c r="H50" s="2"/>
      <c r="J50" t="s">
        <v>52</v>
      </c>
      <c r="M50" s="2"/>
      <c r="N50" s="2"/>
      <c r="O50" s="2">
        <v>16</v>
      </c>
      <c r="S50" s="2">
        <v>16</v>
      </c>
      <c r="X50" s="3"/>
    </row>
    <row r="51" spans="7:24" ht="18" hidden="1" customHeight="1" x14ac:dyDescent="0.55000000000000004">
      <c r="G51" s="2">
        <v>17</v>
      </c>
      <c r="H51" s="2"/>
      <c r="J51" t="s">
        <v>53</v>
      </c>
      <c r="M51" s="2"/>
      <c r="N51" s="2"/>
      <c r="O51" s="2">
        <v>17</v>
      </c>
      <c r="S51" s="2">
        <v>17</v>
      </c>
      <c r="X51" s="3"/>
    </row>
    <row r="52" spans="7:24" ht="18" hidden="1" customHeight="1" x14ac:dyDescent="0.55000000000000004">
      <c r="G52" s="2">
        <v>18</v>
      </c>
      <c r="H52" s="2"/>
      <c r="K52" s="2"/>
      <c r="L52" s="2"/>
      <c r="M52" s="2"/>
      <c r="N52" s="2"/>
      <c r="O52" s="2">
        <v>18</v>
      </c>
      <c r="S52" s="2">
        <v>18</v>
      </c>
      <c r="X52" s="3"/>
    </row>
    <row r="53" spans="7:24" ht="18" hidden="1" customHeight="1" x14ac:dyDescent="0.55000000000000004">
      <c r="G53" s="2">
        <v>19</v>
      </c>
      <c r="H53" s="2"/>
      <c r="K53" s="2"/>
      <c r="L53" s="2"/>
      <c r="M53" s="2"/>
      <c r="N53" s="2"/>
      <c r="O53" s="2">
        <v>19</v>
      </c>
      <c r="S53" s="2">
        <v>19</v>
      </c>
      <c r="X53" s="3"/>
    </row>
    <row r="54" spans="7:24" ht="18" hidden="1" customHeight="1" x14ac:dyDescent="0.55000000000000004">
      <c r="G54" s="2">
        <v>20</v>
      </c>
      <c r="H54" s="2"/>
      <c r="K54" s="2"/>
      <c r="L54" s="2"/>
      <c r="M54" s="2"/>
      <c r="N54" s="2"/>
      <c r="O54" s="2">
        <v>20</v>
      </c>
      <c r="S54" s="2">
        <v>20</v>
      </c>
      <c r="X54" s="3"/>
    </row>
    <row r="55" spans="7:24" hidden="1" x14ac:dyDescent="0.55000000000000004">
      <c r="G55" s="2">
        <v>21</v>
      </c>
      <c r="H55" s="2"/>
      <c r="K55" s="2"/>
      <c r="L55" s="2"/>
      <c r="M55" s="2"/>
      <c r="N55" s="2"/>
      <c r="O55" s="2">
        <v>21</v>
      </c>
      <c r="S55" s="2">
        <v>21</v>
      </c>
    </row>
    <row r="56" spans="7:24" hidden="1" x14ac:dyDescent="0.55000000000000004">
      <c r="G56" s="2">
        <v>22</v>
      </c>
      <c r="H56" s="2"/>
      <c r="K56" s="2"/>
      <c r="L56" s="2"/>
      <c r="M56" s="2"/>
      <c r="N56" s="2"/>
      <c r="O56" s="2">
        <v>22</v>
      </c>
      <c r="S56" s="2">
        <v>22</v>
      </c>
    </row>
    <row r="57" spans="7:24" hidden="1" x14ac:dyDescent="0.55000000000000004">
      <c r="G57" s="2">
        <v>23</v>
      </c>
      <c r="H57" s="2"/>
      <c r="K57" s="2"/>
      <c r="L57" s="2"/>
      <c r="M57" s="2"/>
      <c r="N57" s="2"/>
      <c r="O57" s="2">
        <v>23</v>
      </c>
      <c r="S57" s="2">
        <v>23</v>
      </c>
    </row>
    <row r="58" spans="7:24" hidden="1" x14ac:dyDescent="0.55000000000000004">
      <c r="G58" s="2">
        <v>24</v>
      </c>
      <c r="H58" s="2"/>
      <c r="K58" s="2"/>
      <c r="L58" s="2"/>
      <c r="M58" s="2"/>
      <c r="N58" s="2"/>
      <c r="O58" s="2">
        <v>24</v>
      </c>
      <c r="S58" s="2">
        <v>24</v>
      </c>
    </row>
    <row r="59" spans="7:24" hidden="1" x14ac:dyDescent="0.55000000000000004">
      <c r="G59" s="2">
        <v>25</v>
      </c>
      <c r="H59" s="2"/>
      <c r="K59" s="2"/>
      <c r="L59" s="2"/>
      <c r="M59" s="2"/>
      <c r="N59" s="2"/>
      <c r="O59" s="2">
        <v>25</v>
      </c>
      <c r="S59" s="2">
        <v>25</v>
      </c>
    </row>
    <row r="60" spans="7:24" hidden="1" x14ac:dyDescent="0.55000000000000004">
      <c r="K60" s="2"/>
      <c r="L60" s="2"/>
      <c r="M60" s="2"/>
      <c r="N60" s="2"/>
      <c r="O60" s="2">
        <v>26</v>
      </c>
    </row>
    <row r="61" spans="7:24" hidden="1" x14ac:dyDescent="0.55000000000000004">
      <c r="K61" s="2"/>
      <c r="L61" s="2"/>
      <c r="M61" s="2"/>
      <c r="N61" s="2"/>
      <c r="O61" s="2">
        <v>27</v>
      </c>
    </row>
    <row r="62" spans="7:24" hidden="1" x14ac:dyDescent="0.55000000000000004">
      <c r="K62" s="2"/>
      <c r="L62" s="2"/>
      <c r="M62" s="2"/>
      <c r="N62" s="2"/>
      <c r="O62" s="2">
        <v>28</v>
      </c>
    </row>
    <row r="63" spans="7:24" hidden="1" x14ac:dyDescent="0.55000000000000004">
      <c r="K63" s="2"/>
      <c r="L63" s="2"/>
      <c r="M63" s="2"/>
      <c r="N63" s="2"/>
      <c r="O63" s="2">
        <v>29</v>
      </c>
    </row>
    <row r="64" spans="7:24" hidden="1" x14ac:dyDescent="0.55000000000000004">
      <c r="K64" s="2"/>
      <c r="L64" s="2"/>
      <c r="M64" s="2"/>
      <c r="N64" s="2"/>
      <c r="O64" s="2">
        <v>30</v>
      </c>
    </row>
    <row r="65" spans="11:15" hidden="1" x14ac:dyDescent="0.55000000000000004">
      <c r="K65" s="2"/>
      <c r="L65" s="2"/>
      <c r="M65" s="2"/>
      <c r="N65" s="2"/>
      <c r="O65" s="2">
        <v>31</v>
      </c>
    </row>
    <row r="66" spans="11:15" hidden="1" x14ac:dyDescent="0.55000000000000004"/>
  </sheetData>
  <mergeCells count="86">
    <mergeCell ref="E12:J12"/>
    <mergeCell ref="E13:J13"/>
    <mergeCell ref="N12:S12"/>
    <mergeCell ref="N13:S13"/>
    <mergeCell ref="T13:V13"/>
    <mergeCell ref="N7:V7"/>
    <mergeCell ref="N8:S8"/>
    <mergeCell ref="N9:S9"/>
    <mergeCell ref="N10:S10"/>
    <mergeCell ref="N11:S11"/>
    <mergeCell ref="T8:V8"/>
    <mergeCell ref="T9:V9"/>
    <mergeCell ref="T10:V10"/>
    <mergeCell ref="T11:V11"/>
    <mergeCell ref="T12:V12"/>
    <mergeCell ref="V26:Y26"/>
    <mergeCell ref="V28:Y28"/>
    <mergeCell ref="E26:L26"/>
    <mergeCell ref="V29:Y30"/>
    <mergeCell ref="M26:P27"/>
    <mergeCell ref="Q26:T27"/>
    <mergeCell ref="M29:P30"/>
    <mergeCell ref="Q29:T30"/>
    <mergeCell ref="C3:E3"/>
    <mergeCell ref="F3:G3"/>
    <mergeCell ref="B6:Z6"/>
    <mergeCell ref="W11:Z11"/>
    <mergeCell ref="E8:J8"/>
    <mergeCell ref="E7:M7"/>
    <mergeCell ref="K8:M8"/>
    <mergeCell ref="K9:M9"/>
    <mergeCell ref="C9:D9"/>
    <mergeCell ref="E9:J9"/>
    <mergeCell ref="W9:Z9"/>
    <mergeCell ref="W7:Z8"/>
    <mergeCell ref="B7:B8"/>
    <mergeCell ref="C7:D8"/>
    <mergeCell ref="E10:J10"/>
    <mergeCell ref="E11:J11"/>
    <mergeCell ref="B26:D27"/>
    <mergeCell ref="B29:D30"/>
    <mergeCell ref="E27:H27"/>
    <mergeCell ref="I27:L27"/>
    <mergeCell ref="E22:K22"/>
    <mergeCell ref="E23:K23"/>
    <mergeCell ref="C25:G25"/>
    <mergeCell ref="B28:D28"/>
    <mergeCell ref="E29:H30"/>
    <mergeCell ref="I29:L30"/>
    <mergeCell ref="L21:M21"/>
    <mergeCell ref="L22:M22"/>
    <mergeCell ref="L23:M23"/>
    <mergeCell ref="K10:M10"/>
    <mergeCell ref="K11:M11"/>
    <mergeCell ref="K12:M12"/>
    <mergeCell ref="K13:M13"/>
    <mergeCell ref="B19:Z19"/>
    <mergeCell ref="E21:K21"/>
    <mergeCell ref="W23:X23"/>
    <mergeCell ref="W12:Z12"/>
    <mergeCell ref="C13:D13"/>
    <mergeCell ref="W13:Z13"/>
    <mergeCell ref="C12:D12"/>
    <mergeCell ref="F15:L15"/>
    <mergeCell ref="C10:D10"/>
    <mergeCell ref="P36:R36"/>
    <mergeCell ref="P37:R37"/>
    <mergeCell ref="P38:R38"/>
    <mergeCell ref="T34:W34"/>
    <mergeCell ref="P34:R34"/>
    <mergeCell ref="E34:F34"/>
    <mergeCell ref="P35:R35"/>
    <mergeCell ref="F1:U1"/>
    <mergeCell ref="T23:V23"/>
    <mergeCell ref="C15:E15"/>
    <mergeCell ref="H3:I3"/>
    <mergeCell ref="S16:T16"/>
    <mergeCell ref="V17:W17"/>
    <mergeCell ref="T17:U17"/>
    <mergeCell ref="Q17:S17"/>
    <mergeCell ref="S3:T3"/>
    <mergeCell ref="B2:J2"/>
    <mergeCell ref="P16:R16"/>
    <mergeCell ref="W10:Z10"/>
    <mergeCell ref="C11:D11"/>
    <mergeCell ref="O3:R3"/>
  </mergeCells>
  <phoneticPr fontId="1"/>
  <dataValidations count="8">
    <dataValidation type="list" allowBlank="1" showInputMessage="1" showErrorMessage="1" sqref="C9:D13" xr:uid="{8AA4BCDB-A2F6-48A8-82D4-C4F1DFCD8A05}">
      <formula1>$C$34:$C$37</formula1>
    </dataValidation>
    <dataValidation type="list" allowBlank="1" showInputMessage="1" showErrorMessage="1" sqref="K9:K13 T9:T13" xr:uid="{8EFD1A97-DC9E-47E6-9D2C-5F6ADC4A31A5}">
      <formula1>$J$46:$J$51</formula1>
    </dataValidation>
    <dataValidation type="list" allowBlank="1" showInputMessage="1" showErrorMessage="1" sqref="U3 U16" xr:uid="{A7561252-6E88-4890-8C5A-E2A2DECA7518}">
      <formula1>$K$34:$K$39</formula1>
    </dataValidation>
    <dataValidation type="list" allowBlank="1" showInputMessage="1" showErrorMessage="1" sqref="W3 W16 Q28 E28 I28 M28 V27" xr:uid="{0B8941F4-2343-4CDE-8196-5238BA06E1B9}">
      <formula1>$M$34:$M$46</formula1>
    </dataValidation>
    <dataValidation type="list" allowBlank="1" showInputMessage="1" showErrorMessage="1" sqref="Y3 Y16 S28 G28 K28 O28 X27" xr:uid="{544A742B-E2A3-4850-A2A3-8618F0E8F597}">
      <formula1>$O$34:$O$65</formula1>
    </dataValidation>
    <dataValidation type="list" allowBlank="1" showInputMessage="1" showErrorMessage="1" sqref="K3" xr:uid="{FA050E4C-80AE-4802-89C7-EECA0C9625E8}">
      <formula1>$O$34:$O$59</formula1>
    </dataValidation>
    <dataValidation type="list" allowBlank="1" showInputMessage="1" showErrorMessage="1" sqref="H3:I3" xr:uid="{BDAC0A2E-13D2-4056-B694-31516DB97E50}">
      <formula1>INDIRECT(C3)</formula1>
    </dataValidation>
    <dataValidation type="list" allowBlank="1" showInputMessage="1" showErrorMessage="1" sqref="W9:Z13" xr:uid="{23CBAF0D-C2E8-45D6-83C2-F59C9EFC45D8}">
      <formula1>$X$34:$X$38</formula1>
    </dataValidation>
  </dataValidations>
  <pageMargins left="0.23622047244094491" right="0" top="0.43307086614173229" bottom="0" header="0.31496062992125984" footer="0.31496062992125984"/>
  <pageSetup paperSize="9" scale="9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A9F674-409F-43C2-9CB3-625A04EC7992}">
          <x14:formula1>
            <xm:f>Sheet2!$A$1:$A$5</xm:f>
          </x14:formula1>
          <xm:sqref>C3:E3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E959-3975-4D2F-AA75-A783CE41381F}">
  <dimension ref="A1:AE66"/>
  <sheetViews>
    <sheetView showGridLines="0" showZeros="0" view="pageBreakPreview" zoomScaleNormal="100" zoomScaleSheetLayoutView="100" workbookViewId="0">
      <selection activeCell="AA4" sqref="AA4:AA13"/>
    </sheetView>
  </sheetViews>
  <sheetFormatPr defaultRowHeight="18" x14ac:dyDescent="0.55000000000000004"/>
  <cols>
    <col min="1" max="1" width="3.9140625" customWidth="1"/>
    <col min="2" max="26" width="3.6640625" customWidth="1"/>
    <col min="27" max="27" width="57.9140625" customWidth="1"/>
  </cols>
  <sheetData>
    <row r="1" spans="1:31" ht="32.5" x14ac:dyDescent="0.55000000000000004">
      <c r="B1" s="1"/>
      <c r="F1" s="44" t="s">
        <v>0</v>
      </c>
      <c r="G1" s="44"/>
      <c r="H1" s="44"/>
      <c r="I1" s="44"/>
      <c r="J1" s="44"/>
      <c r="K1" s="44"/>
      <c r="L1" s="44"/>
      <c r="M1" s="44"/>
      <c r="N1" s="44"/>
      <c r="O1" s="44"/>
      <c r="P1" s="44"/>
      <c r="Q1" s="44"/>
      <c r="R1" s="44"/>
      <c r="S1" s="44"/>
      <c r="T1" s="44"/>
      <c r="U1" s="44"/>
    </row>
    <row r="2" spans="1:31" ht="22.5" x14ac:dyDescent="0.65">
      <c r="B2" s="53" t="s">
        <v>68</v>
      </c>
      <c r="C2" s="53"/>
      <c r="D2" s="53"/>
      <c r="E2" s="53"/>
      <c r="F2" s="53"/>
      <c r="G2" s="53"/>
      <c r="H2" s="53"/>
      <c r="I2" s="53"/>
      <c r="J2" s="53"/>
    </row>
    <row r="3" spans="1:31" ht="26.4" customHeight="1" x14ac:dyDescent="0.65">
      <c r="B3" s="2"/>
      <c r="C3" s="120" t="s">
        <v>89</v>
      </c>
      <c r="D3" s="120"/>
      <c r="E3" s="120"/>
      <c r="F3" s="85" t="s">
        <v>59</v>
      </c>
      <c r="G3" s="85"/>
      <c r="H3" s="120" t="s">
        <v>90</v>
      </c>
      <c r="I3" s="120"/>
      <c r="J3" s="23" t="s">
        <v>60</v>
      </c>
      <c r="K3" s="34">
        <v>1</v>
      </c>
      <c r="L3" s="23" t="s">
        <v>61</v>
      </c>
      <c r="M3" s="9"/>
      <c r="N3" s="9"/>
      <c r="O3" s="54" t="s">
        <v>71</v>
      </c>
      <c r="P3" s="54"/>
      <c r="Q3" s="54"/>
      <c r="R3" s="54"/>
      <c r="S3" s="49" t="s">
        <v>70</v>
      </c>
      <c r="T3" s="49"/>
      <c r="U3" s="35">
        <v>7</v>
      </c>
      <c r="V3" s="20" t="s">
        <v>1</v>
      </c>
      <c r="W3" s="36">
        <v>5</v>
      </c>
      <c r="X3" s="20" t="s">
        <v>2</v>
      </c>
      <c r="Y3" s="36">
        <v>16</v>
      </c>
      <c r="Z3" s="20" t="s">
        <v>3</v>
      </c>
      <c r="AA3" s="40"/>
    </row>
    <row r="4" spans="1:31" ht="14.4" customHeight="1" x14ac:dyDescent="0.55000000000000004">
      <c r="AA4" s="137"/>
      <c r="AB4" s="39"/>
      <c r="AC4" s="39"/>
      <c r="AD4" s="39"/>
      <c r="AE4" s="39"/>
    </row>
    <row r="5" spans="1:31" ht="5.4" customHeight="1" x14ac:dyDescent="0.55000000000000004">
      <c r="AA5" s="137"/>
      <c r="AB5" s="11"/>
      <c r="AC5" s="11"/>
      <c r="AD5" s="11"/>
      <c r="AE5" s="11"/>
    </row>
    <row r="6" spans="1:31" s="11" customFormat="1" ht="27.65" customHeight="1" thickBot="1" x14ac:dyDescent="0.6">
      <c r="B6" s="86" t="s">
        <v>42</v>
      </c>
      <c r="C6" s="86"/>
      <c r="D6" s="86"/>
      <c r="E6" s="86"/>
      <c r="F6" s="86"/>
      <c r="G6" s="86"/>
      <c r="H6" s="86"/>
      <c r="I6" s="86"/>
      <c r="J6" s="86"/>
      <c r="K6" s="86"/>
      <c r="L6" s="86"/>
      <c r="M6" s="86"/>
      <c r="N6" s="86"/>
      <c r="O6" s="86"/>
      <c r="P6" s="86"/>
      <c r="Q6" s="86"/>
      <c r="R6" s="86"/>
      <c r="S6" s="86"/>
      <c r="T6" s="86"/>
      <c r="U6" s="86"/>
      <c r="V6" s="86"/>
      <c r="W6" s="86"/>
      <c r="X6" s="86"/>
      <c r="Y6" s="86"/>
      <c r="Z6" s="86"/>
      <c r="AA6" s="137"/>
    </row>
    <row r="7" spans="1:31" ht="18.5" thickBot="1" x14ac:dyDescent="0.6">
      <c r="B7" s="99" t="s">
        <v>43</v>
      </c>
      <c r="C7" s="100" t="s">
        <v>45</v>
      </c>
      <c r="D7" s="99"/>
      <c r="E7" s="90" t="s">
        <v>81</v>
      </c>
      <c r="F7" s="91"/>
      <c r="G7" s="91"/>
      <c r="H7" s="91"/>
      <c r="I7" s="91"/>
      <c r="J7" s="91"/>
      <c r="K7" s="91"/>
      <c r="L7" s="91"/>
      <c r="M7" s="92"/>
      <c r="N7" s="90" t="s">
        <v>80</v>
      </c>
      <c r="O7" s="91"/>
      <c r="P7" s="91"/>
      <c r="Q7" s="91"/>
      <c r="R7" s="91"/>
      <c r="S7" s="91"/>
      <c r="T7" s="91"/>
      <c r="U7" s="91"/>
      <c r="V7" s="92"/>
      <c r="W7" s="93" t="s">
        <v>79</v>
      </c>
      <c r="X7" s="94"/>
      <c r="Y7" s="94"/>
      <c r="Z7" s="95"/>
      <c r="AA7" s="137"/>
      <c r="AB7" s="11"/>
      <c r="AC7" s="11"/>
      <c r="AD7" s="11"/>
      <c r="AE7" s="11"/>
    </row>
    <row r="8" spans="1:31" ht="33" customHeight="1" thickBot="1" x14ac:dyDescent="0.6">
      <c r="B8" s="99"/>
      <c r="C8" s="99"/>
      <c r="D8" s="99"/>
      <c r="E8" s="87" t="s">
        <v>76</v>
      </c>
      <c r="F8" s="88"/>
      <c r="G8" s="88"/>
      <c r="H8" s="88"/>
      <c r="I8" s="88"/>
      <c r="J8" s="89"/>
      <c r="K8" s="87" t="s">
        <v>44</v>
      </c>
      <c r="L8" s="88"/>
      <c r="M8" s="89"/>
      <c r="N8" s="87" t="s">
        <v>76</v>
      </c>
      <c r="O8" s="88"/>
      <c r="P8" s="88"/>
      <c r="Q8" s="88"/>
      <c r="R8" s="88"/>
      <c r="S8" s="89"/>
      <c r="T8" s="87" t="s">
        <v>44</v>
      </c>
      <c r="U8" s="88"/>
      <c r="V8" s="89"/>
      <c r="W8" s="96"/>
      <c r="X8" s="97"/>
      <c r="Y8" s="97"/>
      <c r="Z8" s="98"/>
      <c r="AA8" s="137"/>
      <c r="AB8" s="11"/>
      <c r="AC8" s="11"/>
      <c r="AD8" s="11"/>
      <c r="AE8" s="11"/>
    </row>
    <row r="9" spans="1:31" ht="38.4" customHeight="1" thickBot="1" x14ac:dyDescent="0.6">
      <c r="B9" s="10">
        <v>1</v>
      </c>
      <c r="C9" s="121" t="s">
        <v>48</v>
      </c>
      <c r="D9" s="121"/>
      <c r="E9" s="122" t="s">
        <v>94</v>
      </c>
      <c r="F9" s="123"/>
      <c r="G9" s="123"/>
      <c r="H9" s="123"/>
      <c r="I9" s="123"/>
      <c r="J9" s="124"/>
      <c r="K9" s="125" t="s">
        <v>49</v>
      </c>
      <c r="L9" s="126"/>
      <c r="M9" s="127"/>
      <c r="N9" s="122" t="s">
        <v>91</v>
      </c>
      <c r="O9" s="123"/>
      <c r="P9" s="123"/>
      <c r="Q9" s="123"/>
      <c r="R9" s="123"/>
      <c r="S9" s="124"/>
      <c r="T9" s="125" t="s">
        <v>50</v>
      </c>
      <c r="U9" s="126"/>
      <c r="V9" s="127"/>
      <c r="W9" s="121"/>
      <c r="X9" s="121"/>
      <c r="Y9" s="121"/>
      <c r="Z9" s="121"/>
      <c r="AA9" s="137"/>
    </row>
    <row r="10" spans="1:31" ht="38.4" customHeight="1" thickBot="1" x14ac:dyDescent="0.6">
      <c r="B10" s="10">
        <v>2</v>
      </c>
      <c r="C10" s="121" t="s">
        <v>47</v>
      </c>
      <c r="D10" s="121"/>
      <c r="E10" s="122" t="s">
        <v>91</v>
      </c>
      <c r="F10" s="123"/>
      <c r="G10" s="123"/>
      <c r="H10" s="123"/>
      <c r="I10" s="123"/>
      <c r="J10" s="124"/>
      <c r="K10" s="125" t="s">
        <v>50</v>
      </c>
      <c r="L10" s="126"/>
      <c r="M10" s="127"/>
      <c r="N10" s="122" t="s">
        <v>93</v>
      </c>
      <c r="O10" s="123"/>
      <c r="P10" s="123"/>
      <c r="Q10" s="123"/>
      <c r="R10" s="123"/>
      <c r="S10" s="124"/>
      <c r="T10" s="125" t="s">
        <v>49</v>
      </c>
      <c r="U10" s="126"/>
      <c r="V10" s="127"/>
      <c r="W10" s="121" t="s">
        <v>55</v>
      </c>
      <c r="X10" s="121"/>
      <c r="Y10" s="121"/>
      <c r="Z10" s="121"/>
      <c r="AA10" s="137"/>
    </row>
    <row r="11" spans="1:31" ht="38.4" customHeight="1" thickBot="1" x14ac:dyDescent="0.6">
      <c r="B11" s="10">
        <v>3</v>
      </c>
      <c r="C11" s="121" t="s">
        <v>46</v>
      </c>
      <c r="D11" s="121"/>
      <c r="E11" s="122" t="s">
        <v>92</v>
      </c>
      <c r="F11" s="123"/>
      <c r="G11" s="123"/>
      <c r="H11" s="123"/>
      <c r="I11" s="123"/>
      <c r="J11" s="124"/>
      <c r="K11" s="125" t="s">
        <v>51</v>
      </c>
      <c r="L11" s="126"/>
      <c r="M11" s="127"/>
      <c r="N11" s="122" t="s">
        <v>95</v>
      </c>
      <c r="O11" s="123"/>
      <c r="P11" s="123"/>
      <c r="Q11" s="123"/>
      <c r="R11" s="123"/>
      <c r="S11" s="124"/>
      <c r="T11" s="125" t="s">
        <v>50</v>
      </c>
      <c r="U11" s="126"/>
      <c r="V11" s="127"/>
      <c r="W11" s="121" t="s">
        <v>57</v>
      </c>
      <c r="X11" s="121"/>
      <c r="Y11" s="121"/>
      <c r="Z11" s="121"/>
      <c r="AA11" s="137"/>
    </row>
    <row r="12" spans="1:31" ht="38.4" customHeight="1" thickBot="1" x14ac:dyDescent="0.6">
      <c r="B12" s="10">
        <v>4</v>
      </c>
      <c r="C12" s="121"/>
      <c r="D12" s="121"/>
      <c r="E12" s="122"/>
      <c r="F12" s="123"/>
      <c r="G12" s="123"/>
      <c r="H12" s="123"/>
      <c r="I12" s="123"/>
      <c r="J12" s="124"/>
      <c r="K12" s="125"/>
      <c r="L12" s="126"/>
      <c r="M12" s="127"/>
      <c r="N12" s="122"/>
      <c r="O12" s="123"/>
      <c r="P12" s="123"/>
      <c r="Q12" s="123"/>
      <c r="R12" s="123"/>
      <c r="S12" s="124"/>
      <c r="T12" s="125"/>
      <c r="U12" s="126"/>
      <c r="V12" s="127"/>
      <c r="W12" s="121"/>
      <c r="X12" s="121"/>
      <c r="Y12" s="121"/>
      <c r="Z12" s="121"/>
      <c r="AA12" s="137"/>
    </row>
    <row r="13" spans="1:31" ht="38.4" customHeight="1" thickBot="1" x14ac:dyDescent="0.6">
      <c r="B13" s="10">
        <v>5</v>
      </c>
      <c r="C13" s="121"/>
      <c r="D13" s="121"/>
      <c r="E13" s="122"/>
      <c r="F13" s="123"/>
      <c r="G13" s="123"/>
      <c r="H13" s="123"/>
      <c r="I13" s="123"/>
      <c r="J13" s="124"/>
      <c r="K13" s="125"/>
      <c r="L13" s="126"/>
      <c r="M13" s="127"/>
      <c r="N13" s="122"/>
      <c r="O13" s="123"/>
      <c r="P13" s="123"/>
      <c r="Q13" s="123"/>
      <c r="R13" s="123"/>
      <c r="S13" s="124"/>
      <c r="T13" s="125"/>
      <c r="U13" s="126"/>
      <c r="V13" s="127"/>
      <c r="W13" s="121"/>
      <c r="X13" s="121"/>
      <c r="Y13" s="121"/>
      <c r="Z13" s="121"/>
      <c r="AA13" s="137"/>
    </row>
    <row r="14" spans="1:31" ht="21.65" customHeight="1" thickBot="1" x14ac:dyDescent="0.6">
      <c r="A14" s="17"/>
    </row>
    <row r="15" spans="1:31" ht="28.25" customHeight="1" x14ac:dyDescent="0.65">
      <c r="B15" s="12"/>
      <c r="C15" s="47" t="str">
        <f>C3</f>
        <v>かわかぜ</v>
      </c>
      <c r="D15" s="47"/>
      <c r="E15" s="47"/>
      <c r="F15" s="64" t="s">
        <v>62</v>
      </c>
      <c r="G15" s="64"/>
      <c r="H15" s="64"/>
      <c r="I15" s="64"/>
      <c r="J15" s="64"/>
      <c r="K15" s="64"/>
      <c r="L15" s="64"/>
      <c r="M15" s="12"/>
      <c r="N15" s="12"/>
      <c r="O15" s="12"/>
      <c r="P15" s="12"/>
      <c r="Q15" s="12"/>
      <c r="R15" s="12"/>
      <c r="S15" s="12"/>
      <c r="T15" s="12"/>
      <c r="U15" s="12"/>
      <c r="V15" s="12"/>
      <c r="W15" s="12"/>
      <c r="X15" s="12"/>
      <c r="Y15" s="12"/>
      <c r="Z15" s="12"/>
    </row>
    <row r="16" spans="1:31" ht="38" customHeight="1" x14ac:dyDescent="0.65">
      <c r="P16" s="54" t="s">
        <v>69</v>
      </c>
      <c r="Q16" s="54"/>
      <c r="R16" s="54"/>
      <c r="S16" s="49" t="s">
        <v>4</v>
      </c>
      <c r="T16" s="49"/>
      <c r="U16" s="21">
        <v>7</v>
      </c>
      <c r="V16" s="20" t="s">
        <v>1</v>
      </c>
      <c r="W16" s="22">
        <v>5</v>
      </c>
      <c r="X16" s="20" t="s">
        <v>2</v>
      </c>
      <c r="Y16" s="22">
        <v>17</v>
      </c>
      <c r="Z16" s="20" t="s">
        <v>3</v>
      </c>
    </row>
    <row r="17" spans="1:26" ht="38" customHeight="1" x14ac:dyDescent="0.65">
      <c r="Q17" s="128" t="str">
        <f>C3</f>
        <v>かわかぜ</v>
      </c>
      <c r="R17" s="128"/>
      <c r="S17" s="128"/>
      <c r="T17" s="51" t="s">
        <v>59</v>
      </c>
      <c r="U17" s="52"/>
      <c r="V17" s="128" t="str">
        <f>H3</f>
        <v>流山</v>
      </c>
      <c r="W17" s="128"/>
      <c r="X17" s="25" t="s">
        <v>60</v>
      </c>
      <c r="Y17" s="41">
        <f>K3</f>
        <v>1</v>
      </c>
      <c r="Z17" s="25" t="s">
        <v>61</v>
      </c>
    </row>
    <row r="19" spans="1:26" ht="20" x14ac:dyDescent="0.55000000000000004">
      <c r="B19" s="61" t="s">
        <v>63</v>
      </c>
      <c r="C19" s="61"/>
      <c r="D19" s="61"/>
      <c r="E19" s="61"/>
      <c r="F19" s="61"/>
      <c r="G19" s="61"/>
      <c r="H19" s="61"/>
      <c r="I19" s="61"/>
      <c r="J19" s="61"/>
      <c r="K19" s="61"/>
      <c r="L19" s="61"/>
      <c r="M19" s="61"/>
      <c r="N19" s="61"/>
      <c r="O19" s="61"/>
      <c r="P19" s="61"/>
      <c r="Q19" s="61"/>
      <c r="R19" s="61"/>
      <c r="S19" s="61"/>
      <c r="T19" s="61"/>
      <c r="U19" s="61"/>
      <c r="V19" s="61"/>
      <c r="W19" s="61"/>
      <c r="X19" s="61"/>
      <c r="Y19" s="61"/>
      <c r="Z19" s="61"/>
    </row>
    <row r="21" spans="1:26" ht="22.5" x14ac:dyDescent="0.6">
      <c r="E21" s="62" t="s">
        <v>64</v>
      </c>
      <c r="F21" s="62"/>
      <c r="G21" s="62"/>
      <c r="H21" s="62"/>
      <c r="I21" s="62"/>
      <c r="J21" s="62"/>
      <c r="K21" s="62"/>
      <c r="L21" s="129">
        <f>COUNTIF($C$9:$D$13,"銅")</f>
        <v>1</v>
      </c>
      <c r="M21" s="129"/>
      <c r="N21" s="26" t="s">
        <v>65</v>
      </c>
    </row>
    <row r="22" spans="1:26" ht="22.5" x14ac:dyDescent="0.6">
      <c r="E22" s="62" t="s">
        <v>72</v>
      </c>
      <c r="F22" s="62"/>
      <c r="G22" s="62"/>
      <c r="H22" s="62"/>
      <c r="I22" s="62"/>
      <c r="J22" s="62"/>
      <c r="K22" s="62"/>
      <c r="L22" s="130">
        <f>COUNTIF($C$9:$D$13,"銀")</f>
        <v>1</v>
      </c>
      <c r="M22" s="130"/>
      <c r="N22" s="27" t="s">
        <v>65</v>
      </c>
    </row>
    <row r="23" spans="1:26" ht="23" x14ac:dyDescent="0.65">
      <c r="E23" s="62" t="s">
        <v>73</v>
      </c>
      <c r="F23" s="62"/>
      <c r="G23" s="62"/>
      <c r="H23" s="62"/>
      <c r="I23" s="62"/>
      <c r="J23" s="62"/>
      <c r="K23" s="62"/>
      <c r="L23" s="129">
        <f>COUNTIF($C$9:$D$13,"金")</f>
        <v>1</v>
      </c>
      <c r="M23" s="129"/>
      <c r="N23" s="20" t="s">
        <v>65</v>
      </c>
      <c r="T23" s="45" t="s">
        <v>66</v>
      </c>
      <c r="U23" s="46"/>
      <c r="V23" s="46"/>
      <c r="W23" s="138">
        <f>SUM(L21:M23)</f>
        <v>3</v>
      </c>
      <c r="X23" s="138"/>
      <c r="Y23" s="28" t="s">
        <v>67</v>
      </c>
    </row>
    <row r="25" spans="1:26" x14ac:dyDescent="0.55000000000000004">
      <c r="C25" s="75"/>
      <c r="D25" s="75"/>
      <c r="E25" s="75"/>
      <c r="F25" s="75"/>
      <c r="G25" s="75"/>
    </row>
    <row r="26" spans="1:26" ht="23.5" customHeight="1" x14ac:dyDescent="0.55000000000000004">
      <c r="B26" s="65" t="s">
        <v>77</v>
      </c>
      <c r="C26" s="66"/>
      <c r="D26" s="67"/>
      <c r="E26" s="107" t="s">
        <v>83</v>
      </c>
      <c r="F26" s="108"/>
      <c r="G26" s="108"/>
      <c r="H26" s="108"/>
      <c r="I26" s="108"/>
      <c r="J26" s="108"/>
      <c r="K26" s="108"/>
      <c r="L26" s="109"/>
      <c r="M26" s="110" t="s">
        <v>87</v>
      </c>
      <c r="N26" s="111"/>
      <c r="O26" s="111"/>
      <c r="P26" s="112"/>
      <c r="Q26" s="116" t="s">
        <v>88</v>
      </c>
      <c r="R26" s="102"/>
      <c r="S26" s="102"/>
      <c r="T26" s="103"/>
      <c r="V26" s="101" t="s">
        <v>84</v>
      </c>
      <c r="W26" s="102"/>
      <c r="X26" s="102"/>
      <c r="Y26" s="103"/>
    </row>
    <row r="27" spans="1:26" ht="19.25" customHeight="1" x14ac:dyDescent="0.6">
      <c r="B27" s="68"/>
      <c r="C27" s="69"/>
      <c r="D27" s="70"/>
      <c r="E27" s="72" t="s">
        <v>74</v>
      </c>
      <c r="F27" s="73"/>
      <c r="G27" s="73"/>
      <c r="H27" s="74"/>
      <c r="I27" s="72" t="s">
        <v>75</v>
      </c>
      <c r="J27" s="73"/>
      <c r="K27" s="73"/>
      <c r="L27" s="74"/>
      <c r="M27" s="113"/>
      <c r="N27" s="114"/>
      <c r="O27" s="114"/>
      <c r="P27" s="115"/>
      <c r="Q27" s="117"/>
      <c r="R27" s="118"/>
      <c r="S27" s="118"/>
      <c r="T27" s="119"/>
      <c r="V27" s="37">
        <v>6</v>
      </c>
      <c r="W27" s="31" t="s">
        <v>2</v>
      </c>
      <c r="X27" s="38">
        <v>3</v>
      </c>
      <c r="Y27" s="32" t="s">
        <v>86</v>
      </c>
    </row>
    <row r="28" spans="1:26" ht="21.65" customHeight="1" x14ac:dyDescent="0.6">
      <c r="B28" s="76" t="s">
        <v>82</v>
      </c>
      <c r="C28" s="77"/>
      <c r="D28" s="78"/>
      <c r="E28" s="37">
        <v>5</v>
      </c>
      <c r="F28" s="31" t="s">
        <v>2</v>
      </c>
      <c r="G28" s="38">
        <v>16</v>
      </c>
      <c r="H28" s="32" t="s">
        <v>86</v>
      </c>
      <c r="I28" s="37">
        <v>5</v>
      </c>
      <c r="J28" s="31" t="s">
        <v>2</v>
      </c>
      <c r="K28" s="38">
        <v>17</v>
      </c>
      <c r="L28" s="32" t="s">
        <v>86</v>
      </c>
      <c r="M28" s="37">
        <v>5</v>
      </c>
      <c r="N28" s="31" t="s">
        <v>2</v>
      </c>
      <c r="O28" s="38">
        <v>18</v>
      </c>
      <c r="P28" s="32" t="s">
        <v>86</v>
      </c>
      <c r="Q28" s="37">
        <v>6</v>
      </c>
      <c r="R28" s="31" t="s">
        <v>2</v>
      </c>
      <c r="S28" s="38">
        <v>1</v>
      </c>
      <c r="T28" s="32" t="s">
        <v>86</v>
      </c>
      <c r="U28" s="19"/>
      <c r="V28" s="104" t="s">
        <v>85</v>
      </c>
      <c r="W28" s="105"/>
      <c r="X28" s="105"/>
      <c r="Y28" s="106"/>
    </row>
    <row r="29" spans="1:26" x14ac:dyDescent="0.55000000000000004">
      <c r="B29" s="71" t="s">
        <v>78</v>
      </c>
      <c r="C29" s="66"/>
      <c r="D29" s="67"/>
      <c r="E29" s="131"/>
      <c r="F29" s="132"/>
      <c r="G29" s="132"/>
      <c r="H29" s="133"/>
      <c r="I29" s="131"/>
      <c r="J29" s="132"/>
      <c r="K29" s="132"/>
      <c r="L29" s="133"/>
      <c r="M29" s="131"/>
      <c r="N29" s="132"/>
      <c r="O29" s="132"/>
      <c r="P29" s="133"/>
      <c r="Q29" s="131"/>
      <c r="R29" s="132"/>
      <c r="S29" s="132"/>
      <c r="T29" s="133"/>
      <c r="V29" s="131"/>
      <c r="W29" s="132"/>
      <c r="X29" s="132"/>
      <c r="Y29" s="133"/>
      <c r="Z29" s="13"/>
    </row>
    <row r="30" spans="1:26" x14ac:dyDescent="0.55000000000000004">
      <c r="A30" s="14"/>
      <c r="B30" s="68"/>
      <c r="C30" s="69"/>
      <c r="D30" s="70"/>
      <c r="E30" s="134"/>
      <c r="F30" s="135"/>
      <c r="G30" s="135"/>
      <c r="H30" s="136"/>
      <c r="I30" s="134"/>
      <c r="J30" s="135"/>
      <c r="K30" s="135"/>
      <c r="L30" s="136"/>
      <c r="M30" s="134"/>
      <c r="N30" s="135"/>
      <c r="O30" s="135"/>
      <c r="P30" s="136"/>
      <c r="Q30" s="134"/>
      <c r="R30" s="135"/>
      <c r="S30" s="135"/>
      <c r="T30" s="136"/>
      <c r="V30" s="134"/>
      <c r="W30" s="135"/>
      <c r="X30" s="135"/>
      <c r="Y30" s="136"/>
    </row>
    <row r="31" spans="1:26" x14ac:dyDescent="0.55000000000000004">
      <c r="B31" s="18"/>
      <c r="C31" s="18"/>
      <c r="D31" s="18"/>
      <c r="E31" s="18"/>
      <c r="F31" s="18"/>
      <c r="G31" s="18"/>
      <c r="H31" s="18"/>
      <c r="I31" s="18"/>
      <c r="J31" s="18"/>
      <c r="K31" s="18"/>
      <c r="L31" s="18"/>
      <c r="M31" s="18"/>
      <c r="N31" s="18"/>
      <c r="O31" s="18"/>
      <c r="P31" s="18"/>
      <c r="Q31" s="18"/>
      <c r="X31" s="15"/>
      <c r="Y31" s="15"/>
      <c r="Z31" s="16"/>
    </row>
    <row r="33" spans="3:24" hidden="1" x14ac:dyDescent="0.55000000000000004"/>
    <row r="34" spans="3:24" hidden="1" x14ac:dyDescent="0.55000000000000004">
      <c r="E34" s="42"/>
      <c r="F34" s="42"/>
      <c r="G34" t="s">
        <v>41</v>
      </c>
      <c r="P34" s="43" t="s">
        <v>39</v>
      </c>
      <c r="Q34" s="43"/>
      <c r="R34" s="43"/>
      <c r="S34" t="s">
        <v>41</v>
      </c>
      <c r="T34" s="42" t="s">
        <v>40</v>
      </c>
      <c r="U34" s="42"/>
      <c r="V34" s="42"/>
      <c r="W34" s="42"/>
    </row>
    <row r="35" spans="3:24" ht="18" hidden="1" customHeight="1" x14ac:dyDescent="0.55000000000000004">
      <c r="C35" s="2" t="s">
        <v>46</v>
      </c>
      <c r="G35" s="2">
        <v>1</v>
      </c>
      <c r="H35" s="2"/>
      <c r="K35" s="2">
        <v>7</v>
      </c>
      <c r="L35" s="2"/>
      <c r="M35" s="2">
        <v>1</v>
      </c>
      <c r="N35" s="2"/>
      <c r="O35" s="2">
        <v>1</v>
      </c>
      <c r="P35" s="43" t="s">
        <v>5</v>
      </c>
      <c r="Q35" s="43"/>
      <c r="R35" s="43"/>
      <c r="S35" s="2">
        <v>1</v>
      </c>
      <c r="X35" s="3" t="s">
        <v>54</v>
      </c>
    </row>
    <row r="36" spans="3:24" ht="18" hidden="1" customHeight="1" x14ac:dyDescent="0.55000000000000004">
      <c r="C36" s="2" t="s">
        <v>47</v>
      </c>
      <c r="G36" s="2">
        <v>2</v>
      </c>
      <c r="H36" s="2"/>
      <c r="K36" s="2">
        <v>8</v>
      </c>
      <c r="L36" s="2"/>
      <c r="M36" s="2">
        <v>2</v>
      </c>
      <c r="N36" s="2"/>
      <c r="O36" s="2">
        <v>2</v>
      </c>
      <c r="P36" s="43" t="s">
        <v>6</v>
      </c>
      <c r="Q36" s="43"/>
      <c r="R36" s="43"/>
      <c r="S36" s="2">
        <v>2</v>
      </c>
      <c r="X36" s="3" t="s">
        <v>55</v>
      </c>
    </row>
    <row r="37" spans="3:24" ht="18" hidden="1" customHeight="1" x14ac:dyDescent="0.55000000000000004">
      <c r="C37" s="2" t="s">
        <v>48</v>
      </c>
      <c r="G37" s="2">
        <v>3</v>
      </c>
      <c r="H37" s="2"/>
      <c r="K37" s="2">
        <v>9</v>
      </c>
      <c r="L37" s="2"/>
      <c r="M37" s="2">
        <v>3</v>
      </c>
      <c r="N37" s="2"/>
      <c r="O37" s="2">
        <v>3</v>
      </c>
      <c r="P37" s="43" t="s">
        <v>7</v>
      </c>
      <c r="Q37" s="43"/>
      <c r="R37" s="43"/>
      <c r="S37" s="2">
        <v>3</v>
      </c>
      <c r="X37" s="3" t="s">
        <v>56</v>
      </c>
    </row>
    <row r="38" spans="3:24" ht="18" hidden="1" customHeight="1" x14ac:dyDescent="0.55000000000000004">
      <c r="G38" s="2">
        <v>4</v>
      </c>
      <c r="H38" s="2"/>
      <c r="K38" s="2">
        <v>10</v>
      </c>
      <c r="L38" s="2"/>
      <c r="M38" s="2">
        <v>4</v>
      </c>
      <c r="N38" s="2"/>
      <c r="O38" s="2">
        <v>4</v>
      </c>
      <c r="P38" s="43" t="s">
        <v>8</v>
      </c>
      <c r="Q38" s="43"/>
      <c r="R38" s="43"/>
      <c r="S38" s="2">
        <v>4</v>
      </c>
      <c r="X38" s="3" t="s">
        <v>57</v>
      </c>
    </row>
    <row r="39" spans="3:24" ht="18" hidden="1" customHeight="1" x14ac:dyDescent="0.55000000000000004">
      <c r="G39" s="2">
        <v>5</v>
      </c>
      <c r="H39" s="2"/>
      <c r="K39" s="2">
        <v>11</v>
      </c>
      <c r="L39" s="2"/>
      <c r="M39" s="2">
        <v>5</v>
      </c>
      <c r="N39" s="2"/>
      <c r="O39" s="2">
        <v>5</v>
      </c>
      <c r="S39" s="2">
        <v>5</v>
      </c>
      <c r="X39" s="3" t="s">
        <v>58</v>
      </c>
    </row>
    <row r="40" spans="3:24" ht="18" hidden="1" customHeight="1" x14ac:dyDescent="0.55000000000000004">
      <c r="G40" s="2">
        <v>6</v>
      </c>
      <c r="H40" s="2"/>
      <c r="K40" s="2"/>
      <c r="L40" s="2"/>
      <c r="M40" s="2">
        <v>6</v>
      </c>
      <c r="N40" s="2"/>
      <c r="O40" s="2">
        <v>6</v>
      </c>
      <c r="S40" s="2">
        <v>6</v>
      </c>
      <c r="U40" s="7"/>
      <c r="V40" s="8"/>
      <c r="X40" s="3"/>
    </row>
    <row r="41" spans="3:24" ht="18" hidden="1" customHeight="1" x14ac:dyDescent="0.55000000000000004">
      <c r="G41" s="2">
        <v>7</v>
      </c>
      <c r="H41" s="2"/>
      <c r="K41" s="2"/>
      <c r="L41" s="2"/>
      <c r="M41" s="2">
        <v>7</v>
      </c>
      <c r="N41" s="2"/>
      <c r="O41" s="2">
        <v>7</v>
      </c>
      <c r="S41" s="2">
        <v>7</v>
      </c>
      <c r="U41" s="7"/>
      <c r="V41" s="8"/>
      <c r="X41" s="3"/>
    </row>
    <row r="42" spans="3:24" ht="18" hidden="1" customHeight="1" x14ac:dyDescent="0.55000000000000004">
      <c r="G42" s="2">
        <v>8</v>
      </c>
      <c r="H42" s="2"/>
      <c r="K42" s="2"/>
      <c r="L42" s="2"/>
      <c r="M42" s="2">
        <v>8</v>
      </c>
      <c r="N42" s="2"/>
      <c r="O42" s="2">
        <v>8</v>
      </c>
      <c r="S42" s="2">
        <v>8</v>
      </c>
      <c r="U42" s="8"/>
      <c r="V42" s="8"/>
    </row>
    <row r="43" spans="3:24" ht="18" hidden="1" customHeight="1" x14ac:dyDescent="0.55000000000000004">
      <c r="G43" s="2">
        <v>9</v>
      </c>
      <c r="H43" s="2"/>
      <c r="K43" s="2"/>
      <c r="L43" s="2"/>
      <c r="M43" s="2">
        <v>9</v>
      </c>
      <c r="N43" s="2"/>
      <c r="O43" s="2">
        <v>9</v>
      </c>
      <c r="S43" s="2">
        <v>9</v>
      </c>
      <c r="U43" s="8"/>
      <c r="V43" s="8"/>
    </row>
    <row r="44" spans="3:24" ht="18" hidden="1" customHeight="1" x14ac:dyDescent="0.55000000000000004">
      <c r="G44" s="2">
        <v>10</v>
      </c>
      <c r="H44" s="2"/>
      <c r="K44" s="2"/>
      <c r="L44" s="2"/>
      <c r="M44" s="2">
        <v>10</v>
      </c>
      <c r="N44" s="2"/>
      <c r="O44" s="2">
        <v>10</v>
      </c>
      <c r="S44" s="2">
        <v>10</v>
      </c>
      <c r="T44" s="8"/>
      <c r="U44" s="8"/>
      <c r="V44" s="8"/>
    </row>
    <row r="45" spans="3:24" ht="18" hidden="1" customHeight="1" x14ac:dyDescent="0.55000000000000004">
      <c r="G45" s="2">
        <v>11</v>
      </c>
      <c r="H45" s="2"/>
      <c r="K45" s="2"/>
      <c r="L45" s="2"/>
      <c r="M45" s="2">
        <v>11</v>
      </c>
      <c r="N45" s="2"/>
      <c r="O45" s="2">
        <v>11</v>
      </c>
      <c r="S45" s="2">
        <v>11</v>
      </c>
      <c r="T45" s="8"/>
      <c r="U45" s="8"/>
      <c r="V45" s="8"/>
    </row>
    <row r="46" spans="3:24" ht="18" hidden="1" customHeight="1" x14ac:dyDescent="0.55000000000000004">
      <c r="G46" s="2">
        <v>12</v>
      </c>
      <c r="H46" s="2"/>
      <c r="K46" s="2"/>
      <c r="L46" s="2"/>
      <c r="M46" s="2">
        <v>12</v>
      </c>
      <c r="N46" s="2"/>
      <c r="O46" s="2">
        <v>12</v>
      </c>
      <c r="S46" s="2">
        <v>12</v>
      </c>
      <c r="W46" s="3"/>
    </row>
    <row r="47" spans="3:24" ht="18" hidden="1" customHeight="1" x14ac:dyDescent="0.55000000000000004">
      <c r="G47" s="2">
        <v>13</v>
      </c>
      <c r="H47" s="2"/>
      <c r="J47" t="s">
        <v>49</v>
      </c>
      <c r="M47" s="2"/>
      <c r="N47" s="2"/>
      <c r="O47" s="2">
        <v>13</v>
      </c>
      <c r="S47" s="2">
        <v>13</v>
      </c>
      <c r="W47" s="3"/>
      <c r="X47" s="3"/>
    </row>
    <row r="48" spans="3:24" ht="18" hidden="1" customHeight="1" x14ac:dyDescent="0.55000000000000004">
      <c r="G48" s="2">
        <v>14</v>
      </c>
      <c r="H48" s="2"/>
      <c r="J48" t="s">
        <v>50</v>
      </c>
      <c r="M48" s="2"/>
      <c r="N48" s="2"/>
      <c r="O48" s="2">
        <v>14</v>
      </c>
      <c r="S48" s="2">
        <v>14</v>
      </c>
      <c r="W48" s="3"/>
      <c r="X48" s="3"/>
    </row>
    <row r="49" spans="7:24" ht="18" hidden="1" customHeight="1" x14ac:dyDescent="0.55000000000000004">
      <c r="G49" s="2">
        <v>15</v>
      </c>
      <c r="H49" s="2"/>
      <c r="J49" t="s">
        <v>51</v>
      </c>
      <c r="M49" s="2"/>
      <c r="N49" s="2"/>
      <c r="O49" s="2">
        <v>15</v>
      </c>
      <c r="S49" s="2">
        <v>15</v>
      </c>
      <c r="X49" s="3"/>
    </row>
    <row r="50" spans="7:24" ht="18" hidden="1" customHeight="1" x14ac:dyDescent="0.55000000000000004">
      <c r="G50" s="2">
        <v>16</v>
      </c>
      <c r="H50" s="2"/>
      <c r="J50" t="s">
        <v>52</v>
      </c>
      <c r="M50" s="2"/>
      <c r="N50" s="2"/>
      <c r="O50" s="2">
        <v>16</v>
      </c>
      <c r="S50" s="2">
        <v>16</v>
      </c>
      <c r="X50" s="3"/>
    </row>
    <row r="51" spans="7:24" ht="18" hidden="1" customHeight="1" x14ac:dyDescent="0.55000000000000004">
      <c r="G51" s="2">
        <v>17</v>
      </c>
      <c r="H51" s="2"/>
      <c r="J51" t="s">
        <v>53</v>
      </c>
      <c r="M51" s="2"/>
      <c r="N51" s="2"/>
      <c r="O51" s="2">
        <v>17</v>
      </c>
      <c r="S51" s="2">
        <v>17</v>
      </c>
      <c r="X51" s="3"/>
    </row>
    <row r="52" spans="7:24" ht="18" hidden="1" customHeight="1" x14ac:dyDescent="0.55000000000000004">
      <c r="G52" s="2">
        <v>18</v>
      </c>
      <c r="H52" s="2"/>
      <c r="K52" s="2"/>
      <c r="L52" s="2"/>
      <c r="M52" s="2"/>
      <c r="N52" s="2"/>
      <c r="O52" s="2">
        <v>18</v>
      </c>
      <c r="S52" s="2">
        <v>18</v>
      </c>
      <c r="X52" s="3"/>
    </row>
    <row r="53" spans="7:24" ht="18" hidden="1" customHeight="1" x14ac:dyDescent="0.55000000000000004">
      <c r="G53" s="2">
        <v>19</v>
      </c>
      <c r="H53" s="2"/>
      <c r="K53" s="2"/>
      <c r="L53" s="2"/>
      <c r="M53" s="2"/>
      <c r="N53" s="2"/>
      <c r="O53" s="2">
        <v>19</v>
      </c>
      <c r="S53" s="2">
        <v>19</v>
      </c>
      <c r="X53" s="3"/>
    </row>
    <row r="54" spans="7:24" ht="18" hidden="1" customHeight="1" x14ac:dyDescent="0.55000000000000004">
      <c r="G54" s="2">
        <v>20</v>
      </c>
      <c r="H54" s="2"/>
      <c r="K54" s="2"/>
      <c r="L54" s="2"/>
      <c r="M54" s="2"/>
      <c r="N54" s="2"/>
      <c r="O54" s="2">
        <v>20</v>
      </c>
      <c r="S54" s="2">
        <v>20</v>
      </c>
      <c r="X54" s="3"/>
    </row>
    <row r="55" spans="7:24" hidden="1" x14ac:dyDescent="0.55000000000000004">
      <c r="G55" s="2">
        <v>21</v>
      </c>
      <c r="H55" s="2"/>
      <c r="K55" s="2"/>
      <c r="L55" s="2"/>
      <c r="M55" s="2"/>
      <c r="N55" s="2"/>
      <c r="O55" s="2">
        <v>21</v>
      </c>
      <c r="S55" s="2">
        <v>21</v>
      </c>
    </row>
    <row r="56" spans="7:24" hidden="1" x14ac:dyDescent="0.55000000000000004">
      <c r="G56" s="2">
        <v>22</v>
      </c>
      <c r="H56" s="2"/>
      <c r="K56" s="2"/>
      <c r="L56" s="2"/>
      <c r="M56" s="2"/>
      <c r="N56" s="2"/>
      <c r="O56" s="2">
        <v>22</v>
      </c>
      <c r="S56" s="2">
        <v>22</v>
      </c>
    </row>
    <row r="57" spans="7:24" hidden="1" x14ac:dyDescent="0.55000000000000004">
      <c r="G57" s="2">
        <v>23</v>
      </c>
      <c r="H57" s="2"/>
      <c r="K57" s="2"/>
      <c r="L57" s="2"/>
      <c r="M57" s="2"/>
      <c r="N57" s="2"/>
      <c r="O57" s="2">
        <v>23</v>
      </c>
      <c r="S57" s="2">
        <v>23</v>
      </c>
    </row>
    <row r="58" spans="7:24" hidden="1" x14ac:dyDescent="0.55000000000000004">
      <c r="G58" s="2">
        <v>24</v>
      </c>
      <c r="H58" s="2"/>
      <c r="K58" s="2"/>
      <c r="L58" s="2"/>
      <c r="M58" s="2"/>
      <c r="N58" s="2"/>
      <c r="O58" s="2">
        <v>24</v>
      </c>
      <c r="S58" s="2">
        <v>24</v>
      </c>
    </row>
    <row r="59" spans="7:24" hidden="1" x14ac:dyDescent="0.55000000000000004">
      <c r="G59" s="2">
        <v>25</v>
      </c>
      <c r="H59" s="2"/>
      <c r="K59" s="2"/>
      <c r="L59" s="2"/>
      <c r="M59" s="2"/>
      <c r="N59" s="2"/>
      <c r="O59" s="2">
        <v>25</v>
      </c>
      <c r="S59" s="2">
        <v>25</v>
      </c>
    </row>
    <row r="60" spans="7:24" hidden="1" x14ac:dyDescent="0.55000000000000004">
      <c r="K60" s="2"/>
      <c r="L60" s="2"/>
      <c r="M60" s="2"/>
      <c r="N60" s="2"/>
      <c r="O60" s="2">
        <v>26</v>
      </c>
    </row>
    <row r="61" spans="7:24" hidden="1" x14ac:dyDescent="0.55000000000000004">
      <c r="K61" s="2"/>
      <c r="L61" s="2"/>
      <c r="M61" s="2"/>
      <c r="N61" s="2"/>
      <c r="O61" s="2">
        <v>27</v>
      </c>
    </row>
    <row r="62" spans="7:24" hidden="1" x14ac:dyDescent="0.55000000000000004">
      <c r="K62" s="2"/>
      <c r="L62" s="2"/>
      <c r="M62" s="2"/>
      <c r="N62" s="2"/>
      <c r="O62" s="2">
        <v>28</v>
      </c>
    </row>
    <row r="63" spans="7:24" hidden="1" x14ac:dyDescent="0.55000000000000004">
      <c r="K63" s="2"/>
      <c r="L63" s="2"/>
      <c r="M63" s="2"/>
      <c r="N63" s="2"/>
      <c r="O63" s="2">
        <v>29</v>
      </c>
    </row>
    <row r="64" spans="7:24" hidden="1" x14ac:dyDescent="0.55000000000000004">
      <c r="K64" s="2"/>
      <c r="L64" s="2"/>
      <c r="M64" s="2"/>
      <c r="N64" s="2"/>
      <c r="O64" s="2">
        <v>30</v>
      </c>
    </row>
    <row r="65" spans="11:15" hidden="1" x14ac:dyDescent="0.55000000000000004">
      <c r="K65" s="2"/>
      <c r="L65" s="2"/>
      <c r="M65" s="2"/>
      <c r="N65" s="2"/>
      <c r="O65" s="2">
        <v>31</v>
      </c>
    </row>
    <row r="66" spans="11:15" hidden="1" x14ac:dyDescent="0.55000000000000004"/>
  </sheetData>
  <mergeCells count="87">
    <mergeCell ref="P38:R38"/>
    <mergeCell ref="AA4:AA13"/>
    <mergeCell ref="E34:F34"/>
    <mergeCell ref="P34:R34"/>
    <mergeCell ref="T34:W34"/>
    <mergeCell ref="P35:R35"/>
    <mergeCell ref="P36:R36"/>
    <mergeCell ref="P37:R37"/>
    <mergeCell ref="E27:H27"/>
    <mergeCell ref="I27:L27"/>
    <mergeCell ref="E23:K23"/>
    <mergeCell ref="L23:M23"/>
    <mergeCell ref="T23:V23"/>
    <mergeCell ref="W23:X23"/>
    <mergeCell ref="C25:G25"/>
    <mergeCell ref="B26:D27"/>
    <mergeCell ref="B28:D28"/>
    <mergeCell ref="V28:Y28"/>
    <mergeCell ref="B29:D30"/>
    <mergeCell ref="E29:H30"/>
    <mergeCell ref="I29:L30"/>
    <mergeCell ref="M29:P30"/>
    <mergeCell ref="Q29:T30"/>
    <mergeCell ref="V29:Y30"/>
    <mergeCell ref="E26:L26"/>
    <mergeCell ref="M26:P27"/>
    <mergeCell ref="Q26:T27"/>
    <mergeCell ref="V26:Y26"/>
    <mergeCell ref="V17:W17"/>
    <mergeCell ref="B19:Z19"/>
    <mergeCell ref="E21:K21"/>
    <mergeCell ref="L21:M21"/>
    <mergeCell ref="E22:K22"/>
    <mergeCell ref="L22:M22"/>
    <mergeCell ref="C15:E15"/>
    <mergeCell ref="F15:L15"/>
    <mergeCell ref="P16:R16"/>
    <mergeCell ref="S16:T16"/>
    <mergeCell ref="Q17:S17"/>
    <mergeCell ref="T17:U17"/>
    <mergeCell ref="W13:Z13"/>
    <mergeCell ref="C12:D12"/>
    <mergeCell ref="E12:J12"/>
    <mergeCell ref="K12:M12"/>
    <mergeCell ref="N12:S12"/>
    <mergeCell ref="T12:V12"/>
    <mergeCell ref="W12:Z12"/>
    <mergeCell ref="C13:D13"/>
    <mergeCell ref="E13:J13"/>
    <mergeCell ref="K13:M13"/>
    <mergeCell ref="N13:S13"/>
    <mergeCell ref="T13:V13"/>
    <mergeCell ref="W11:Z11"/>
    <mergeCell ref="C10:D10"/>
    <mergeCell ref="E10:J10"/>
    <mergeCell ref="K10:M10"/>
    <mergeCell ref="N10:S10"/>
    <mergeCell ref="T10:V10"/>
    <mergeCell ref="W10:Z10"/>
    <mergeCell ref="C11:D11"/>
    <mergeCell ref="E11:J11"/>
    <mergeCell ref="K11:M11"/>
    <mergeCell ref="N11:S11"/>
    <mergeCell ref="T11:V11"/>
    <mergeCell ref="W9:Z9"/>
    <mergeCell ref="B6:Z6"/>
    <mergeCell ref="B7:B8"/>
    <mergeCell ref="C7:D8"/>
    <mergeCell ref="E7:M7"/>
    <mergeCell ref="N7:V7"/>
    <mergeCell ref="W7:Z8"/>
    <mergeCell ref="E8:J8"/>
    <mergeCell ref="K8:M8"/>
    <mergeCell ref="N8:S8"/>
    <mergeCell ref="T8:V8"/>
    <mergeCell ref="C9:D9"/>
    <mergeCell ref="E9:J9"/>
    <mergeCell ref="K9:M9"/>
    <mergeCell ref="N9:S9"/>
    <mergeCell ref="T9:V9"/>
    <mergeCell ref="F1:U1"/>
    <mergeCell ref="B2:J2"/>
    <mergeCell ref="C3:E3"/>
    <mergeCell ref="F3:G3"/>
    <mergeCell ref="H3:I3"/>
    <mergeCell ref="O3:R3"/>
    <mergeCell ref="S3:T3"/>
  </mergeCells>
  <phoneticPr fontId="1"/>
  <dataValidations disablePrompts="1" count="8">
    <dataValidation type="list" allowBlank="1" showInputMessage="1" showErrorMessage="1" sqref="W9:Z13" xr:uid="{AD2AF551-EE8A-49F4-9612-9A936FFC0021}">
      <formula1>$X$34:$X$38</formula1>
    </dataValidation>
    <dataValidation type="list" allowBlank="1" showInputMessage="1" showErrorMessage="1" sqref="H3:I3" xr:uid="{1876BEFB-7BD6-41A4-807D-2350B4978766}">
      <formula1>INDIRECT(C3)</formula1>
    </dataValidation>
    <dataValidation type="list" allowBlank="1" showInputMessage="1" showErrorMessage="1" sqref="K3" xr:uid="{5CCBB4F7-459C-4F2F-B552-B5B5480B1C9B}">
      <formula1>$O$34:$O$59</formula1>
    </dataValidation>
    <dataValidation type="list" allowBlank="1" showInputMessage="1" showErrorMessage="1" sqref="Y3 Y16 S28 G28 K28 O28 X27" xr:uid="{FA20ACA7-3DEF-4583-83D0-9C606EA38FFA}">
      <formula1>$O$34:$O$65</formula1>
    </dataValidation>
    <dataValidation type="list" allowBlank="1" showInputMessage="1" showErrorMessage="1" sqref="W3 W16 Q28 E28 I28 M28 V27" xr:uid="{FD6C05DB-6479-4D80-956F-35B50F75ED00}">
      <formula1>$M$34:$M$46</formula1>
    </dataValidation>
    <dataValidation type="list" allowBlank="1" showInputMessage="1" showErrorMessage="1" sqref="U3 U16" xr:uid="{28F3A370-EC55-4A17-A921-4F274A4D10C7}">
      <formula1>$K$34:$K$39</formula1>
    </dataValidation>
    <dataValidation type="list" allowBlank="1" showInputMessage="1" showErrorMessage="1" sqref="K9:K13 T9:T13" xr:uid="{6947E159-EFAF-4D36-8AFB-E522B194FB23}">
      <formula1>$J$46:$J$51</formula1>
    </dataValidation>
    <dataValidation type="list" allowBlank="1" showInputMessage="1" showErrorMessage="1" sqref="C9:D13" xr:uid="{4257DF8C-AF71-42E3-9B82-3A715B037BF7}">
      <formula1>$C$34:$C$37</formula1>
    </dataValidation>
  </dataValidations>
  <pageMargins left="0.23622047244094491" right="0" top="0.43307086614173229" bottom="0" header="0.31496062992125984" footer="0.31496062992125984"/>
  <pageSetup paperSize="9" scale="90" orientation="portrait" horizontalDpi="4294967293"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2EB3C8A-FF1D-4E70-AF3D-748B42F36DA0}">
          <x14:formula1>
            <xm:f>Sheet2!$A$1:$A$5</xm:f>
          </x14:formula1>
          <xm:sqref>C3:E3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4C04-0360-4A43-9238-1DA5FEC40FAD}">
  <dimension ref="A1:E12"/>
  <sheetViews>
    <sheetView workbookViewId="0">
      <selection activeCell="I16" sqref="I16"/>
    </sheetView>
  </sheetViews>
  <sheetFormatPr defaultRowHeight="18" x14ac:dyDescent="0.55000000000000004"/>
  <sheetData>
    <row r="1" spans="1:5" x14ac:dyDescent="0.55000000000000004">
      <c r="B1" t="s">
        <v>5</v>
      </c>
      <c r="C1" t="s">
        <v>6</v>
      </c>
      <c r="D1" t="s">
        <v>7</v>
      </c>
      <c r="E1" t="s">
        <v>8</v>
      </c>
    </row>
    <row r="2" spans="1:5" x14ac:dyDescent="0.55000000000000004">
      <c r="A2" t="s">
        <v>5</v>
      </c>
      <c r="B2" s="4" t="s">
        <v>9</v>
      </c>
      <c r="C2" s="5" t="s">
        <v>18</v>
      </c>
      <c r="D2" s="5" t="s">
        <v>23</v>
      </c>
      <c r="E2" s="6" t="s">
        <v>28</v>
      </c>
    </row>
    <row r="3" spans="1:5" x14ac:dyDescent="0.55000000000000004">
      <c r="A3" t="s">
        <v>6</v>
      </c>
      <c r="B3" s="4" t="s">
        <v>10</v>
      </c>
      <c r="C3" s="5" t="s">
        <v>19</v>
      </c>
      <c r="D3" s="5" t="s">
        <v>24</v>
      </c>
      <c r="E3" s="6" t="s">
        <v>29</v>
      </c>
    </row>
    <row r="4" spans="1:5" x14ac:dyDescent="0.55000000000000004">
      <c r="A4" t="s">
        <v>7</v>
      </c>
      <c r="B4" s="4" t="s">
        <v>11</v>
      </c>
      <c r="C4" s="5" t="s">
        <v>20</v>
      </c>
      <c r="D4" s="5" t="s">
        <v>25</v>
      </c>
      <c r="E4" s="6" t="s">
        <v>30</v>
      </c>
    </row>
    <row r="5" spans="1:5" x14ac:dyDescent="0.55000000000000004">
      <c r="A5" t="s">
        <v>8</v>
      </c>
      <c r="B5" s="4" t="s">
        <v>12</v>
      </c>
      <c r="C5" s="5" t="s">
        <v>21</v>
      </c>
      <c r="D5" s="5" t="s">
        <v>26</v>
      </c>
      <c r="E5" s="6" t="s">
        <v>31</v>
      </c>
    </row>
    <row r="6" spans="1:5" x14ac:dyDescent="0.55000000000000004">
      <c r="B6" s="4" t="s">
        <v>13</v>
      </c>
      <c r="C6" s="5" t="s">
        <v>22</v>
      </c>
      <c r="D6" s="5" t="s">
        <v>27</v>
      </c>
      <c r="E6" s="6" t="s">
        <v>32</v>
      </c>
    </row>
    <row r="7" spans="1:5" x14ac:dyDescent="0.55000000000000004">
      <c r="B7" s="4" t="s">
        <v>14</v>
      </c>
      <c r="E7" s="6" t="s">
        <v>33</v>
      </c>
    </row>
    <row r="8" spans="1:5" x14ac:dyDescent="0.55000000000000004">
      <c r="B8" s="4" t="s">
        <v>15</v>
      </c>
      <c r="E8" s="6" t="s">
        <v>34</v>
      </c>
    </row>
    <row r="9" spans="1:5" x14ac:dyDescent="0.55000000000000004">
      <c r="B9" s="4" t="s">
        <v>16</v>
      </c>
      <c r="E9" s="6" t="s">
        <v>35</v>
      </c>
    </row>
    <row r="10" spans="1:5" x14ac:dyDescent="0.55000000000000004">
      <c r="B10" s="4" t="s">
        <v>17</v>
      </c>
      <c r="E10" s="6" t="s">
        <v>36</v>
      </c>
    </row>
    <row r="11" spans="1:5" x14ac:dyDescent="0.55000000000000004">
      <c r="E11" s="6" t="s">
        <v>37</v>
      </c>
    </row>
    <row r="12" spans="1:5" x14ac:dyDescent="0.55000000000000004">
      <c r="E12" s="6" t="s">
        <v>38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Sheet1</vt:lpstr>
      <vt:lpstr>記入例</vt:lpstr>
      <vt:lpstr>Sheet2</vt:lpstr>
      <vt:lpstr>Sheet1!Print_Area</vt:lpstr>
      <vt:lpstr>記入例!Print_Area</vt:lpstr>
      <vt:lpstr>うみかぜ</vt:lpstr>
      <vt:lpstr>おおとね</vt:lpstr>
      <vt:lpstr>かわかぜ</vt:lpstr>
      <vt:lpstr>なぎさ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恭司 鈴木</dc:creator>
  <cp:lastModifiedBy>恭司 鈴木</cp:lastModifiedBy>
  <cp:lastPrinted>2025-05-16T12:34:41Z</cp:lastPrinted>
  <dcterms:created xsi:type="dcterms:W3CDTF">2025-04-16T08:57:49Z</dcterms:created>
  <dcterms:modified xsi:type="dcterms:W3CDTF">2025-06-14T02:55:52Z</dcterms:modified>
</cp:coreProperties>
</file>